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 tabRatio="711" activeTab="3"/>
  </bookViews>
  <sheets>
    <sheet name="硫酸出口国别" sheetId="6" r:id="rId1"/>
    <sheet name="硫酸进口国别" sheetId="7" r:id="rId2"/>
    <sheet name="出口分省份" sheetId="11" r:id="rId3"/>
    <sheet name="进口分省份" sheetId="12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<sst xmlns="http://schemas.openxmlformats.org/spreadsheetml/2006/main" count="180" uniqueCount="89">
  <si>
    <t>2025年1-9月中国硫酸出口情况（按国别分）</t>
  </si>
  <si>
    <t>商品28070000</t>
  </si>
  <si>
    <t>国别</t>
  </si>
  <si>
    <t>数量（万吨）</t>
  </si>
  <si>
    <t>金额（万美元）</t>
  </si>
  <si>
    <t>价格（美元/吨）</t>
  </si>
  <si>
    <t>硫酸；发烟硫酸</t>
  </si>
  <si>
    <t>汇总</t>
  </si>
  <si>
    <t>智利</t>
  </si>
  <si>
    <t>摩洛哥</t>
  </si>
  <si>
    <t>沙特阿拉伯</t>
  </si>
  <si>
    <t>印度</t>
  </si>
  <si>
    <t>印度尼西亚</t>
  </si>
  <si>
    <t>越南</t>
  </si>
  <si>
    <t>菲律宾</t>
  </si>
  <si>
    <t>澳大利亚</t>
  </si>
  <si>
    <t>墨西哥</t>
  </si>
  <si>
    <t>泰国</t>
  </si>
  <si>
    <t>马来西亚</t>
  </si>
  <si>
    <t>秘鲁</t>
  </si>
  <si>
    <t>纳米比亚</t>
  </si>
  <si>
    <t>乌拉圭</t>
  </si>
  <si>
    <t>巴西</t>
  </si>
  <si>
    <t>巴拿马</t>
  </si>
  <si>
    <t>坦桑尼亚</t>
  </si>
  <si>
    <t>安哥拉</t>
  </si>
  <si>
    <t>伊拉克</t>
  </si>
  <si>
    <t>中国香港</t>
  </si>
  <si>
    <t>柬埔寨</t>
  </si>
  <si>
    <t>缅甸</t>
  </si>
  <si>
    <t>特立尼达和多巴哥</t>
  </si>
  <si>
    <t>新加坡</t>
  </si>
  <si>
    <t>中国台湾</t>
  </si>
  <si>
    <t>埃塞俄比亚</t>
  </si>
  <si>
    <t>马达加斯加</t>
  </si>
  <si>
    <t>多哥</t>
  </si>
  <si>
    <t>科特迪瓦</t>
  </si>
  <si>
    <t>斐济</t>
  </si>
  <si>
    <t>蒙古</t>
  </si>
  <si>
    <t>日本</t>
  </si>
  <si>
    <t>美国</t>
  </si>
  <si>
    <t>俄罗斯</t>
  </si>
  <si>
    <t>莫桑比克</t>
  </si>
  <si>
    <t>刚果民主共和国</t>
  </si>
  <si>
    <t>苏丹</t>
  </si>
  <si>
    <t>斯里兰卡</t>
  </si>
  <si>
    <t>哈萨克斯坦</t>
  </si>
  <si>
    <t>乌干达</t>
  </si>
  <si>
    <t>索马里</t>
  </si>
  <si>
    <t>布基纳法索</t>
  </si>
  <si>
    <t>赞比亚</t>
  </si>
  <si>
    <t>以色列</t>
  </si>
  <si>
    <t>白俄罗斯</t>
  </si>
  <si>
    <t>孟加拉国</t>
  </si>
  <si>
    <t>津巴布韦</t>
  </si>
  <si>
    <t>英国</t>
  </si>
  <si>
    <t>巴布亚新几内亚</t>
  </si>
  <si>
    <t>几内亚</t>
  </si>
  <si>
    <t>尼加拉瓜</t>
  </si>
  <si>
    <t>塔吉克斯坦</t>
  </si>
  <si>
    <t>韩国</t>
  </si>
  <si>
    <t>尼日尔</t>
  </si>
  <si>
    <t>2025年1-9月中国硫酸进口情况（按国别分）</t>
  </si>
  <si>
    <t>德国</t>
  </si>
  <si>
    <t>西班牙</t>
  </si>
  <si>
    <t>比利时</t>
  </si>
  <si>
    <t>加拿大</t>
  </si>
  <si>
    <t>2025年1-9月中国各省份硫酸出口情况（按企业注册地分）</t>
  </si>
  <si>
    <t>省份</t>
  </si>
  <si>
    <t>注册地编码</t>
  </si>
  <si>
    <t>广西壮族自治区</t>
  </si>
  <si>
    <t>江苏省</t>
  </si>
  <si>
    <t>安徽省</t>
  </si>
  <si>
    <t>山东省</t>
  </si>
  <si>
    <t>上海市</t>
  </si>
  <si>
    <t>湖北省</t>
  </si>
  <si>
    <t>福建省</t>
  </si>
  <si>
    <t>广东省</t>
  </si>
  <si>
    <t>河北省</t>
  </si>
  <si>
    <t>云南省</t>
  </si>
  <si>
    <t>浙江省</t>
  </si>
  <si>
    <t>湖南省</t>
  </si>
  <si>
    <t>陕西省</t>
  </si>
  <si>
    <t>新疆维吾尔自治区</t>
  </si>
  <si>
    <t>四川省</t>
  </si>
  <si>
    <t>北京市</t>
  </si>
  <si>
    <t>2025年1-9月中国各省份硫酸进口情况向（按企业注册地分）</t>
  </si>
  <si>
    <t>辽宁省</t>
  </si>
  <si>
    <t>天津市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</si>
</sst>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9">
    <font>
      <sz val="11"/>
      <color theme="1"/>
      <name val="Tahoma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Tahoma"/>
      <charset val="134"/>
    </font>
    <font>
      <sz val="11"/>
      <color rgb="FF006100"/>
      <name val="Tahoma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差_硫磺单月进口" xfId="49"/>
    <cellStyle name="好_硫磺单月进口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7"/>
  <sheetViews>
    <sheetView topLeftCell="A55" workbookViewId="0">
      <selection activeCell="A1" sqref="A1:E57"/>
    </sheetView>
  </sheetViews>
  <sheetFormatPr defaultColWidth="18.375" defaultRowHeight="27" customHeight="1" outlineLevelCol="4"/>
  <cols>
    <col min="1" max="2" width="18.375" style="2"/>
    <col min="3" max="4" width="14.375" style="2" customWidth="1"/>
    <col min="5" max="5" width="15.5" style="2" customWidth="1"/>
    <col min="6" max="6" width="16" style="2" customWidth="1"/>
    <col min="7" max="16384" width="18.375" style="2"/>
  </cols>
  <sheetData>
    <row r="1" customHeight="1" spans="1:5">
      <c r="A1" s="10" t="s">
        <v>0</v>
      </c>
      <c r="B1" s="10"/>
      <c r="C1" s="10"/>
      <c r="D1" s="10"/>
      <c r="E1" s="10"/>
    </row>
    <row r="2" s="1" customFormat="1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customHeight="1" spans="1:5">
      <c r="A3" s="5" t="s">
        <v>6</v>
      </c>
      <c r="B3" s="5" t="s">
        <v>7</v>
      </c>
      <c r="C3" s="6">
        <f>SUM(C4:C91)</f>
        <v>348.4025799</v>
      </c>
      <c r="D3" s="6">
        <f>SUM(D4:D91)</f>
        <v>20773.3618</v>
      </c>
      <c r="E3" s="6">
        <f>D3/C3</f>
        <v>59.6245923493519</v>
      </c>
    </row>
    <row r="4" customHeight="1" spans="1:5">
      <c r="A4" s="7" t="s">
        <v>6</v>
      </c>
      <c r="B4" s="7" t="s">
        <v>8</v>
      </c>
      <c r="C4" s="8">
        <v>115.467321</v>
      </c>
      <c r="D4" s="8">
        <v>6132.6917</v>
      </c>
      <c r="E4" s="8">
        <v>53.1119250614639</v>
      </c>
    </row>
    <row r="5" customHeight="1" spans="1:5">
      <c r="A5" s="7" t="s">
        <v>6</v>
      </c>
      <c r="B5" s="7" t="s">
        <v>9</v>
      </c>
      <c r="C5" s="8">
        <v>56.4448604</v>
      </c>
      <c r="D5" s="8">
        <v>3539.3939</v>
      </c>
      <c r="E5" s="8">
        <v>62.7053353470602</v>
      </c>
    </row>
    <row r="6" customHeight="1" spans="1:5">
      <c r="A6" s="7" t="s">
        <v>6</v>
      </c>
      <c r="B6" s="7" t="s">
        <v>10</v>
      </c>
      <c r="C6" s="8">
        <v>48.168345</v>
      </c>
      <c r="D6" s="8">
        <v>3072.7303</v>
      </c>
      <c r="E6" s="8">
        <v>63.7914858814435</v>
      </c>
    </row>
    <row r="7" customHeight="1" spans="1:5">
      <c r="A7" s="7" t="s">
        <v>6</v>
      </c>
      <c r="B7" s="7" t="s">
        <v>11</v>
      </c>
      <c r="C7" s="8">
        <v>30.6137922</v>
      </c>
      <c r="D7" s="8">
        <v>1807.4395</v>
      </c>
      <c r="E7" s="8">
        <v>59.0400394760633</v>
      </c>
    </row>
    <row r="8" customHeight="1" spans="1:5">
      <c r="A8" s="7" t="s">
        <v>6</v>
      </c>
      <c r="B8" s="7" t="s">
        <v>12</v>
      </c>
      <c r="C8" s="8">
        <v>28.2724585</v>
      </c>
      <c r="D8" s="8">
        <v>1607.2695</v>
      </c>
      <c r="E8" s="8">
        <v>56.8493008841095</v>
      </c>
    </row>
    <row r="9" customHeight="1" spans="1:5">
      <c r="A9" s="7" t="s">
        <v>6</v>
      </c>
      <c r="B9" s="7" t="s">
        <v>13</v>
      </c>
      <c r="C9" s="8">
        <v>17.2707275</v>
      </c>
      <c r="D9" s="8">
        <v>1061.071</v>
      </c>
      <c r="E9" s="8">
        <v>61.437539327744</v>
      </c>
    </row>
    <row r="10" customHeight="1" spans="1:5">
      <c r="A10" s="7" t="s">
        <v>6</v>
      </c>
      <c r="B10" s="7" t="s">
        <v>14</v>
      </c>
      <c r="C10" s="8">
        <v>14.4641619</v>
      </c>
      <c r="D10" s="8">
        <v>870.7693</v>
      </c>
      <c r="E10" s="8">
        <v>60.2018496488206</v>
      </c>
    </row>
    <row r="11" customHeight="1" spans="1:5">
      <c r="A11" s="7" t="s">
        <v>6</v>
      </c>
      <c r="B11" s="7" t="s">
        <v>15</v>
      </c>
      <c r="C11" s="8">
        <v>10.778994</v>
      </c>
      <c r="D11" s="8">
        <v>628.0133</v>
      </c>
      <c r="E11" s="8">
        <v>58.2627005822621</v>
      </c>
    </row>
    <row r="12" customHeight="1" spans="1:5">
      <c r="A12" s="7" t="s">
        <v>6</v>
      </c>
      <c r="B12" s="7" t="s">
        <v>16</v>
      </c>
      <c r="C12" s="8">
        <v>6.4066866</v>
      </c>
      <c r="D12" s="8">
        <v>478.909</v>
      </c>
      <c r="E12" s="8">
        <v>74.7514323550648</v>
      </c>
    </row>
    <row r="13" customHeight="1" spans="1:5">
      <c r="A13" s="7" t="s">
        <v>6</v>
      </c>
      <c r="B13" s="7" t="s">
        <v>17</v>
      </c>
      <c r="C13" s="8">
        <v>6.3122329</v>
      </c>
      <c r="D13" s="8">
        <v>414.9722</v>
      </c>
      <c r="E13" s="8">
        <v>65.7409519854694</v>
      </c>
    </row>
    <row r="14" customHeight="1" spans="1:5">
      <c r="A14" s="7" t="s">
        <v>6</v>
      </c>
      <c r="B14" s="7" t="s">
        <v>18</v>
      </c>
      <c r="C14" s="8">
        <v>5.2698934</v>
      </c>
      <c r="D14" s="8">
        <v>344.9919</v>
      </c>
      <c r="E14" s="8">
        <v>65.4646828340019</v>
      </c>
    </row>
    <row r="15" customHeight="1" spans="1:5">
      <c r="A15" s="7" t="s">
        <v>6</v>
      </c>
      <c r="B15" s="7" t="s">
        <v>19</v>
      </c>
      <c r="C15" s="8">
        <v>2.88</v>
      </c>
      <c r="D15" s="8">
        <v>129</v>
      </c>
      <c r="E15" s="8">
        <v>44.7916666666667</v>
      </c>
    </row>
    <row r="16" customHeight="1" spans="1:5">
      <c r="A16" s="7" t="s">
        <v>6</v>
      </c>
      <c r="B16" s="7" t="s">
        <v>20</v>
      </c>
      <c r="C16" s="8">
        <v>2.1997263</v>
      </c>
      <c r="D16" s="8">
        <v>206.7743</v>
      </c>
      <c r="E16" s="8">
        <v>94.0000126379359</v>
      </c>
    </row>
    <row r="17" customHeight="1" spans="1:5">
      <c r="A17" s="7" t="s">
        <v>6</v>
      </c>
      <c r="B17" s="7" t="s">
        <v>21</v>
      </c>
      <c r="C17" s="8">
        <v>1.5</v>
      </c>
      <c r="D17" s="8">
        <v>82.5</v>
      </c>
      <c r="E17" s="8">
        <v>55</v>
      </c>
    </row>
    <row r="18" customHeight="1" spans="1:5">
      <c r="A18" s="7" t="s">
        <v>6</v>
      </c>
      <c r="B18" s="7" t="s">
        <v>22</v>
      </c>
      <c r="C18" s="8">
        <v>0.9133599</v>
      </c>
      <c r="D18" s="8">
        <v>50.2348</v>
      </c>
      <c r="E18" s="8">
        <v>55.0000060217227</v>
      </c>
    </row>
    <row r="19" customHeight="1" spans="1:5">
      <c r="A19" s="7" t="s">
        <v>6</v>
      </c>
      <c r="B19" s="7" t="s">
        <v>23</v>
      </c>
      <c r="C19" s="8">
        <v>0.2324</v>
      </c>
      <c r="D19" s="8">
        <v>17.1501</v>
      </c>
      <c r="E19" s="8">
        <v>73.7956110154905</v>
      </c>
    </row>
    <row r="20" customHeight="1" spans="1:5">
      <c r="A20" s="7" t="s">
        <v>6</v>
      </c>
      <c r="B20" s="7" t="s">
        <v>24</v>
      </c>
      <c r="C20" s="8">
        <v>0.19173</v>
      </c>
      <c r="D20" s="8">
        <v>33.0653</v>
      </c>
      <c r="E20" s="8">
        <v>172.457622698587</v>
      </c>
    </row>
    <row r="21" customHeight="1" spans="1:5">
      <c r="A21" s="7" t="s">
        <v>6</v>
      </c>
      <c r="B21" s="7" t="s">
        <v>25</v>
      </c>
      <c r="C21" s="8">
        <v>0.1506744</v>
      </c>
      <c r="D21" s="8">
        <v>36.5675</v>
      </c>
      <c r="E21" s="8">
        <v>242.692189250463</v>
      </c>
    </row>
    <row r="22" customHeight="1" spans="1:5">
      <c r="A22" s="7" t="s">
        <v>6</v>
      </c>
      <c r="B22" s="7" t="s">
        <v>26</v>
      </c>
      <c r="C22" s="8">
        <v>0.1377</v>
      </c>
      <c r="D22" s="8">
        <v>42.1398</v>
      </c>
      <c r="E22" s="8">
        <v>306.02614379085</v>
      </c>
    </row>
    <row r="23" customHeight="1" spans="1:5">
      <c r="A23" s="7" t="s">
        <v>6</v>
      </c>
      <c r="B23" s="7" t="s">
        <v>27</v>
      </c>
      <c r="C23" s="8">
        <v>0.10126</v>
      </c>
      <c r="D23" s="8">
        <v>8.6009</v>
      </c>
      <c r="E23" s="8">
        <v>84.9387714793601</v>
      </c>
    </row>
    <row r="24" customHeight="1" spans="1:5">
      <c r="A24" s="7" t="s">
        <v>6</v>
      </c>
      <c r="B24" s="7" t="s">
        <v>28</v>
      </c>
      <c r="C24" s="8">
        <v>0.096713</v>
      </c>
      <c r="D24" s="8">
        <v>16.0737</v>
      </c>
      <c r="E24" s="8">
        <v>166.199993796077</v>
      </c>
    </row>
    <row r="25" customHeight="1" spans="1:5">
      <c r="A25" s="7" t="s">
        <v>6</v>
      </c>
      <c r="B25" s="7" t="s">
        <v>29</v>
      </c>
      <c r="C25" s="8">
        <v>0.090702</v>
      </c>
      <c r="D25" s="8">
        <v>9.8783</v>
      </c>
      <c r="E25" s="8">
        <v>108.909395603184</v>
      </c>
    </row>
    <row r="26" customHeight="1" spans="1:5">
      <c r="A26" s="7" t="s">
        <v>6</v>
      </c>
      <c r="B26" s="7" t="s">
        <v>30</v>
      </c>
      <c r="C26" s="8">
        <v>0.0648</v>
      </c>
      <c r="D26" s="8">
        <v>7.6178</v>
      </c>
      <c r="E26" s="8">
        <v>117.558641975309</v>
      </c>
    </row>
    <row r="27" customHeight="1" spans="1:5">
      <c r="A27" s="7" t="s">
        <v>6</v>
      </c>
      <c r="B27" s="7" t="s">
        <v>31</v>
      </c>
      <c r="C27" s="8">
        <v>0.058256</v>
      </c>
      <c r="D27" s="8">
        <v>35.8794</v>
      </c>
      <c r="E27" s="8">
        <v>615.891925295248</v>
      </c>
    </row>
    <row r="28" customHeight="1" spans="1:5">
      <c r="A28" s="7" t="s">
        <v>6</v>
      </c>
      <c r="B28" s="7" t="s">
        <v>32</v>
      </c>
      <c r="C28" s="8">
        <v>0.055719</v>
      </c>
      <c r="D28" s="8">
        <v>26.0358</v>
      </c>
      <c r="E28" s="8">
        <v>467.269692564475</v>
      </c>
    </row>
    <row r="29" customHeight="1" spans="1:5">
      <c r="A29" s="7" t="s">
        <v>6</v>
      </c>
      <c r="B29" s="7" t="s">
        <v>33</v>
      </c>
      <c r="C29" s="8">
        <v>0.053358</v>
      </c>
      <c r="D29" s="8">
        <v>14.9337</v>
      </c>
      <c r="E29" s="8">
        <v>279.877431687844</v>
      </c>
    </row>
    <row r="30" customHeight="1" spans="1:5">
      <c r="A30" s="7" t="s">
        <v>6</v>
      </c>
      <c r="B30" s="7" t="s">
        <v>34</v>
      </c>
      <c r="C30" s="8">
        <v>0.03342</v>
      </c>
      <c r="D30" s="8">
        <v>5.5842</v>
      </c>
      <c r="E30" s="8">
        <v>167.091561938959</v>
      </c>
    </row>
    <row r="31" customHeight="1" spans="1:5">
      <c r="A31" s="7" t="s">
        <v>6</v>
      </c>
      <c r="B31" s="7" t="s">
        <v>35</v>
      </c>
      <c r="C31" s="8">
        <v>0.0256</v>
      </c>
      <c r="D31" s="8">
        <v>6.3312</v>
      </c>
      <c r="E31" s="8">
        <v>247.3125</v>
      </c>
    </row>
    <row r="32" customHeight="1" spans="1:5">
      <c r="A32" s="7" t="s">
        <v>6</v>
      </c>
      <c r="B32" s="7" t="s">
        <v>36</v>
      </c>
      <c r="C32" s="8">
        <v>0.0211968</v>
      </c>
      <c r="D32" s="8">
        <v>4.6387</v>
      </c>
      <c r="E32" s="8">
        <v>218.839636171498</v>
      </c>
    </row>
    <row r="33" customHeight="1" spans="1:5">
      <c r="A33" s="7" t="s">
        <v>6</v>
      </c>
      <c r="B33" s="7" t="s">
        <v>37</v>
      </c>
      <c r="C33" s="8">
        <v>0.0189</v>
      </c>
      <c r="D33" s="8">
        <v>2.3807</v>
      </c>
      <c r="E33" s="8">
        <v>125.962962962963</v>
      </c>
    </row>
    <row r="34" customHeight="1" spans="1:5">
      <c r="A34" s="7" t="s">
        <v>6</v>
      </c>
      <c r="B34" s="7" t="s">
        <v>38</v>
      </c>
      <c r="C34" s="8">
        <v>0.018406</v>
      </c>
      <c r="D34" s="8">
        <v>7.1304</v>
      </c>
      <c r="E34" s="8">
        <v>387.395414538737</v>
      </c>
    </row>
    <row r="35" customHeight="1" spans="1:5">
      <c r="A35" s="7" t="s">
        <v>6</v>
      </c>
      <c r="B35" s="7" t="s">
        <v>39</v>
      </c>
      <c r="C35" s="8">
        <v>0.017784</v>
      </c>
      <c r="D35" s="8">
        <v>13.1176</v>
      </c>
      <c r="E35" s="8">
        <v>737.606837606838</v>
      </c>
    </row>
    <row r="36" customHeight="1" spans="1:5">
      <c r="A36" s="7" t="s">
        <v>6</v>
      </c>
      <c r="B36" s="7" t="s">
        <v>40</v>
      </c>
      <c r="C36" s="8">
        <v>0.0158976</v>
      </c>
      <c r="D36" s="8">
        <v>10.5733</v>
      </c>
      <c r="E36" s="8">
        <v>665.087811996779</v>
      </c>
    </row>
    <row r="37" customHeight="1" spans="1:5">
      <c r="A37" s="7" t="s">
        <v>6</v>
      </c>
      <c r="B37" s="7" t="s">
        <v>41</v>
      </c>
      <c r="C37" s="8">
        <v>0.00925</v>
      </c>
      <c r="D37" s="8">
        <v>27.3183</v>
      </c>
      <c r="E37" s="8">
        <v>2953.32972972973</v>
      </c>
    </row>
    <row r="38" customHeight="1" spans="1:5">
      <c r="A38" s="7" t="s">
        <v>6</v>
      </c>
      <c r="B38" s="7" t="s">
        <v>42</v>
      </c>
      <c r="C38" s="8">
        <v>0.00796</v>
      </c>
      <c r="D38" s="8">
        <v>1.8867</v>
      </c>
      <c r="E38" s="8">
        <v>237.022613065327</v>
      </c>
    </row>
    <row r="39" customHeight="1" spans="1:5">
      <c r="A39" s="7" t="s">
        <v>6</v>
      </c>
      <c r="B39" s="7" t="s">
        <v>43</v>
      </c>
      <c r="C39" s="8">
        <v>0.0077976</v>
      </c>
      <c r="D39" s="8">
        <v>2.3743</v>
      </c>
      <c r="E39" s="8">
        <v>304.491125474505</v>
      </c>
    </row>
    <row r="40" customHeight="1" spans="1:5">
      <c r="A40" s="7" t="s">
        <v>6</v>
      </c>
      <c r="B40" s="7" t="s">
        <v>44</v>
      </c>
      <c r="C40" s="8">
        <v>0.0054</v>
      </c>
      <c r="D40" s="8">
        <v>1.4289</v>
      </c>
      <c r="E40" s="8">
        <v>264.611111111111</v>
      </c>
    </row>
    <row r="41" customHeight="1" spans="1:5">
      <c r="A41" s="7" t="s">
        <v>6</v>
      </c>
      <c r="B41" s="7" t="s">
        <v>45</v>
      </c>
      <c r="C41" s="8">
        <v>0.00512</v>
      </c>
      <c r="D41" s="8">
        <v>1.2006</v>
      </c>
      <c r="E41" s="8">
        <v>234.4921875</v>
      </c>
    </row>
    <row r="42" customHeight="1" spans="1:5">
      <c r="A42" s="7" t="s">
        <v>6</v>
      </c>
      <c r="B42" s="7" t="s">
        <v>46</v>
      </c>
      <c r="C42" s="8">
        <v>0.0048</v>
      </c>
      <c r="D42" s="8">
        <v>0.48</v>
      </c>
      <c r="E42" s="8">
        <v>100</v>
      </c>
    </row>
    <row r="43" customHeight="1" spans="1:5">
      <c r="A43" s="7" t="s">
        <v>6</v>
      </c>
      <c r="B43" s="7" t="s">
        <v>47</v>
      </c>
      <c r="C43" s="8">
        <v>0.00265</v>
      </c>
      <c r="D43" s="8">
        <v>0.5464</v>
      </c>
      <c r="E43" s="8">
        <v>206.188679245283</v>
      </c>
    </row>
    <row r="44" customHeight="1" spans="1:5">
      <c r="A44" s="7" t="s">
        <v>6</v>
      </c>
      <c r="B44" s="7" t="s">
        <v>48</v>
      </c>
      <c r="C44" s="8">
        <v>0.00264</v>
      </c>
      <c r="D44" s="8">
        <v>0.4198</v>
      </c>
      <c r="E44" s="8">
        <v>159.015151515152</v>
      </c>
    </row>
    <row r="45" customHeight="1" spans="1:5">
      <c r="A45" s="7" t="s">
        <v>6</v>
      </c>
      <c r="B45" s="7" t="s">
        <v>49</v>
      </c>
      <c r="C45" s="8">
        <v>0.0025992</v>
      </c>
      <c r="D45" s="8">
        <v>0.9616</v>
      </c>
      <c r="E45" s="8">
        <v>369.95998768852</v>
      </c>
    </row>
    <row r="46" customHeight="1" spans="1:5">
      <c r="A46" s="7" t="s">
        <v>6</v>
      </c>
      <c r="B46" s="7" t="s">
        <v>50</v>
      </c>
      <c r="C46" s="8">
        <v>0.0025636</v>
      </c>
      <c r="D46" s="8">
        <v>0.6299</v>
      </c>
      <c r="E46" s="8">
        <v>245.709158995163</v>
      </c>
    </row>
    <row r="47" customHeight="1" spans="1:5">
      <c r="A47" s="7" t="s">
        <v>6</v>
      </c>
      <c r="B47" s="7" t="s">
        <v>51</v>
      </c>
      <c r="C47" s="8">
        <v>0.00238</v>
      </c>
      <c r="D47" s="8">
        <v>0.7827</v>
      </c>
      <c r="E47" s="8">
        <v>328.865546218487</v>
      </c>
    </row>
    <row r="48" customHeight="1" spans="1:5">
      <c r="A48" s="7" t="s">
        <v>6</v>
      </c>
      <c r="B48" s="7" t="s">
        <v>52</v>
      </c>
      <c r="C48" s="8">
        <v>0.000875</v>
      </c>
      <c r="D48" s="8">
        <v>5.3693</v>
      </c>
      <c r="E48" s="8">
        <v>6136.34285714286</v>
      </c>
    </row>
    <row r="49" customHeight="1" spans="1:5">
      <c r="A49" s="7" t="s">
        <v>6</v>
      </c>
      <c r="B49" s="7" t="s">
        <v>53</v>
      </c>
      <c r="C49" s="8">
        <v>0.0006</v>
      </c>
      <c r="D49" s="8">
        <v>0.9684</v>
      </c>
      <c r="E49" s="8">
        <v>1614</v>
      </c>
    </row>
    <row r="50" customHeight="1" spans="1:5">
      <c r="A50" s="7" t="s">
        <v>6</v>
      </c>
      <c r="B50" s="7" t="s">
        <v>54</v>
      </c>
      <c r="C50" s="8">
        <v>0.0002484</v>
      </c>
      <c r="D50" s="8">
        <v>0.9205</v>
      </c>
      <c r="E50" s="8">
        <v>3705.71658615137</v>
      </c>
    </row>
    <row r="51" customHeight="1" spans="1:5">
      <c r="A51" s="7" t="s">
        <v>6</v>
      </c>
      <c r="B51" s="7" t="s">
        <v>55</v>
      </c>
      <c r="C51" s="8">
        <v>0.0002128</v>
      </c>
      <c r="D51" s="8">
        <v>0.0114</v>
      </c>
      <c r="E51" s="8">
        <v>53.5714285714286</v>
      </c>
    </row>
    <row r="52" customHeight="1" spans="1:5">
      <c r="A52" s="7" t="s">
        <v>6</v>
      </c>
      <c r="B52" s="7" t="s">
        <v>56</v>
      </c>
      <c r="C52" s="8">
        <v>0.0001547</v>
      </c>
      <c r="D52" s="8">
        <v>2.0982</v>
      </c>
      <c r="E52" s="8">
        <v>13563.025210084</v>
      </c>
    </row>
    <row r="53" customHeight="1" spans="1:5">
      <c r="A53" s="7" t="s">
        <v>6</v>
      </c>
      <c r="B53" s="7" t="s">
        <v>57</v>
      </c>
      <c r="C53" s="8">
        <v>0.0001104</v>
      </c>
      <c r="D53" s="8">
        <v>0.5985</v>
      </c>
      <c r="E53" s="8">
        <v>5421.19565217391</v>
      </c>
    </row>
    <row r="54" customHeight="1" spans="1:5">
      <c r="A54" s="7" t="s">
        <v>6</v>
      </c>
      <c r="B54" s="7" t="s">
        <v>58</v>
      </c>
      <c r="C54" s="8">
        <v>6.62e-5</v>
      </c>
      <c r="D54" s="8">
        <v>0.4199</v>
      </c>
      <c r="E54" s="8">
        <v>6342.9003021148</v>
      </c>
    </row>
    <row r="55" customHeight="1" spans="1:5">
      <c r="A55" s="7" t="s">
        <v>6</v>
      </c>
      <c r="B55" s="7" t="s">
        <v>59</v>
      </c>
      <c r="C55" s="8">
        <v>6.44e-5</v>
      </c>
      <c r="D55" s="8">
        <v>0.3684</v>
      </c>
      <c r="E55" s="8">
        <v>5720.49689440994</v>
      </c>
    </row>
    <row r="56" customHeight="1" spans="1:5">
      <c r="A56" s="7" t="s">
        <v>6</v>
      </c>
      <c r="B56" s="7" t="s">
        <v>60</v>
      </c>
      <c r="C56" s="8">
        <v>9.4e-6</v>
      </c>
      <c r="D56" s="8">
        <v>0.0113</v>
      </c>
      <c r="E56" s="8">
        <v>1202.12765957447</v>
      </c>
    </row>
    <row r="57" customHeight="1" spans="1:5">
      <c r="A57" s="7" t="s">
        <v>6</v>
      </c>
      <c r="B57" s="7" t="s">
        <v>61</v>
      </c>
      <c r="C57" s="8">
        <v>1.8e-6</v>
      </c>
      <c r="D57" s="8">
        <v>0.1076</v>
      </c>
      <c r="E57" s="8">
        <v>59777.7777777778</v>
      </c>
    </row>
  </sheetData>
  <mergeCells count="1">
    <mergeCell ref="A1:E1"/>
  </mergeCells>
  <conditionalFormatting sqref="B53">
    <cfRule type="duplicateValues" dxfId="0" priority="5"/>
  </conditionalFormatting>
  <conditionalFormatting sqref="B54">
    <cfRule type="duplicateValues" dxfId="0" priority="4"/>
  </conditionalFormatting>
  <conditionalFormatting sqref="B55">
    <cfRule type="duplicateValues" dxfId="0" priority="3"/>
  </conditionalFormatting>
  <conditionalFormatting sqref="B56">
    <cfRule type="duplicateValues" dxfId="0" priority="2"/>
  </conditionalFormatting>
  <conditionalFormatting sqref="B57">
    <cfRule type="duplicateValues" dxfId="0" priority="1"/>
  </conditionalFormatting>
  <conditionalFormatting sqref="B1:B3">
    <cfRule type="duplicateValues" dxfId="0" priority="8"/>
  </conditionalFormatting>
  <conditionalFormatting sqref="B4:B19">
    <cfRule type="duplicateValues" dxfId="0" priority="7"/>
  </conditionalFormatting>
  <conditionalFormatting sqref="B20:B22">
    <cfRule type="duplicateValues" dxfId="0" priority="6"/>
  </conditionalFormatting>
  <conditionalFormatting sqref="B23:B52">
    <cfRule type="duplicateValues" dxfId="0" priority="9"/>
  </conditionalFormatting>
  <conditionalFormatting sqref="B58:B1048576">
    <cfRule type="duplicateValues" dxfId="0" priority="16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selection activeCell="A1" sqref="A1:E11"/>
    </sheetView>
  </sheetViews>
  <sheetFormatPr defaultColWidth="22.75" defaultRowHeight="30.75" customHeight="1" outlineLevelCol="4"/>
  <cols>
    <col min="1" max="5" width="21.25" style="2" customWidth="1"/>
    <col min="6" max="16384" width="22.75" style="2"/>
  </cols>
  <sheetData>
    <row r="1" customHeight="1" spans="1:5">
      <c r="A1" s="3" t="s">
        <v>62</v>
      </c>
      <c r="B1" s="3"/>
      <c r="C1" s="3"/>
      <c r="D1" s="3"/>
      <c r="E1" s="3"/>
    </row>
    <row r="2" s="1" customFormat="1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customHeight="1" spans="1:5">
      <c r="A3" s="5" t="s">
        <v>6</v>
      </c>
      <c r="B3" s="5" t="s">
        <v>7</v>
      </c>
      <c r="C3" s="6">
        <f>SUM(C4:C139)</f>
        <v>9.3834793</v>
      </c>
      <c r="D3" s="6">
        <f>SUM(D4:D139)</f>
        <v>1152.9853</v>
      </c>
      <c r="E3" s="6">
        <f>D3/C3</f>
        <v>122.873964244798</v>
      </c>
    </row>
    <row r="4" customHeight="1" spans="1:5">
      <c r="A4" s="7" t="s">
        <v>6</v>
      </c>
      <c r="B4" s="7" t="s">
        <v>60</v>
      </c>
      <c r="C4" s="8">
        <v>8.6576309</v>
      </c>
      <c r="D4" s="8">
        <v>565.0936</v>
      </c>
      <c r="E4" s="8">
        <v>65.2711586491866</v>
      </c>
    </row>
    <row r="5" customHeight="1" spans="1:5">
      <c r="A5" s="7" t="s">
        <v>6</v>
      </c>
      <c r="B5" s="7" t="s">
        <v>32</v>
      </c>
      <c r="C5" s="8">
        <v>0.724143</v>
      </c>
      <c r="D5" s="8">
        <v>572.5578</v>
      </c>
      <c r="E5" s="8">
        <v>790.6695224562</v>
      </c>
    </row>
    <row r="6" customHeight="1" spans="1:5">
      <c r="A6" s="7" t="s">
        <v>6</v>
      </c>
      <c r="B6" s="7" t="s">
        <v>40</v>
      </c>
      <c r="C6" s="8">
        <v>0.0011538</v>
      </c>
      <c r="D6" s="8">
        <v>7.9519</v>
      </c>
      <c r="E6" s="8">
        <v>6891.92234356041</v>
      </c>
    </row>
    <row r="7" customHeight="1" spans="1:5">
      <c r="A7" s="7" t="s">
        <v>6</v>
      </c>
      <c r="B7" s="7" t="s">
        <v>63</v>
      </c>
      <c r="C7" s="8">
        <v>0.0002882</v>
      </c>
      <c r="D7" s="8">
        <v>4.6676</v>
      </c>
      <c r="E7" s="8">
        <v>16195.6974323387</v>
      </c>
    </row>
    <row r="8" customHeight="1" spans="1:5">
      <c r="A8" s="7" t="s">
        <v>6</v>
      </c>
      <c r="B8" s="7" t="s">
        <v>39</v>
      </c>
      <c r="C8" s="8">
        <v>0.0001178</v>
      </c>
      <c r="D8" s="8">
        <v>0.7506</v>
      </c>
      <c r="E8" s="8">
        <v>6371.81663837012</v>
      </c>
    </row>
    <row r="9" customHeight="1" spans="1:5">
      <c r="A9" s="7" t="s">
        <v>6</v>
      </c>
      <c r="B9" s="7" t="s">
        <v>64</v>
      </c>
      <c r="C9" s="8">
        <v>0.0001107</v>
      </c>
      <c r="D9" s="8">
        <v>1.2852</v>
      </c>
      <c r="E9" s="8">
        <v>11609.756097561</v>
      </c>
    </row>
    <row r="10" customHeight="1" spans="1:5">
      <c r="A10" s="7" t="s">
        <v>6</v>
      </c>
      <c r="B10" s="7" t="s">
        <v>65</v>
      </c>
      <c r="C10" s="8">
        <v>2.79e-5</v>
      </c>
      <c r="D10" s="8">
        <v>0.4134</v>
      </c>
      <c r="E10" s="8">
        <v>14817.2043010753</v>
      </c>
    </row>
    <row r="11" customHeight="1" spans="1:5">
      <c r="A11" s="7" t="s">
        <v>6</v>
      </c>
      <c r="B11" s="7" t="s">
        <v>66</v>
      </c>
      <c r="C11" s="8">
        <v>7e-6</v>
      </c>
      <c r="D11" s="8">
        <v>0.2652</v>
      </c>
      <c r="E11" s="8">
        <v>37885.7142857143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topLeftCell="A9" workbookViewId="0">
      <selection activeCell="A1" sqref="A1:E19"/>
    </sheetView>
  </sheetViews>
  <sheetFormatPr defaultColWidth="22.75" defaultRowHeight="13.5"/>
  <cols>
    <col min="1" max="5" width="21.25" style="2" customWidth="1"/>
    <col min="6" max="6" width="22.75" style="2"/>
    <col min="7" max="7" width="11.875" style="2" customWidth="1"/>
    <col min="8" max="8" width="12.375" style="2" customWidth="1"/>
    <col min="9" max="9" width="15.125" style="2" customWidth="1"/>
    <col min="10" max="16384" width="22.75" style="2"/>
  </cols>
  <sheetData>
    <row r="1" ht="30.75" customHeight="1" spans="1:9">
      <c r="A1" s="3" t="s">
        <v>67</v>
      </c>
      <c r="B1" s="3"/>
      <c r="C1" s="3"/>
      <c r="D1" s="3"/>
      <c r="E1" s="3"/>
    </row>
    <row r="2" s="1" customFormat="1" ht="30.75" customHeight="1" spans="1:9">
      <c r="A2" s="4" t="s">
        <v>1</v>
      </c>
      <c r="B2" s="4" t="s">
        <v>68</v>
      </c>
      <c r="C2" s="4" t="s">
        <v>3</v>
      </c>
      <c r="D2" s="4" t="s">
        <v>4</v>
      </c>
      <c r="E2" s="4" t="s">
        <v>5</v>
      </c>
    </row>
    <row r="3" ht="30.75" customHeight="1" spans="1:9">
      <c r="A3" s="5" t="s">
        <v>69</v>
      </c>
      <c r="B3" s="5" t="s">
        <v>7</v>
      </c>
      <c r="C3" s="6">
        <f>SUM(C4:C31)</f>
        <v>348.4025799</v>
      </c>
      <c r="D3" s="6">
        <f>SUM(D4:D31)</f>
        <v>20773.3618</v>
      </c>
      <c r="E3" s="6">
        <f>D3/C3</f>
        <v>59.6245923493519</v>
      </c>
    </row>
    <row r="4" ht="30.75" customHeight="1" spans="1:9">
      <c r="A4" s="7">
        <v>45</v>
      </c>
      <c r="B4" s="7" t="s">
        <v>70</v>
      </c>
      <c r="C4" s="8">
        <v>119.1652124</v>
      </c>
      <c r="D4" s="8">
        <v>6102.8547</v>
      </c>
      <c r="E4" s="8">
        <v>51.213391702896</v>
      </c>
      <c r="G4" s="9"/>
      <c r="H4" s="9"/>
      <c r="I4" s="9"/>
    </row>
    <row r="5" ht="30.75" customHeight="1" spans="1:9">
      <c r="A5" s="7">
        <v>32</v>
      </c>
      <c r="B5" s="7" t="s">
        <v>71</v>
      </c>
      <c r="C5" s="8">
        <v>95.8715093</v>
      </c>
      <c r="D5" s="8">
        <v>5590.4361</v>
      </c>
      <c r="E5" s="8">
        <v>58.3117564417023</v>
      </c>
      <c r="G5" s="9"/>
      <c r="H5" s="9"/>
      <c r="I5" s="9"/>
    </row>
    <row r="6" ht="30.75" customHeight="1" spans="1:9">
      <c r="A6" s="7">
        <v>34</v>
      </c>
      <c r="B6" s="7" t="s">
        <v>72</v>
      </c>
      <c r="C6" s="8">
        <v>62.1693292</v>
      </c>
      <c r="D6" s="8">
        <v>4437.3231</v>
      </c>
      <c r="E6" s="8">
        <v>71.3747945667073</v>
      </c>
      <c r="G6" s="9"/>
      <c r="H6" s="9"/>
      <c r="I6" s="9"/>
    </row>
    <row r="7" ht="30.75" customHeight="1" spans="1:9">
      <c r="A7" s="7">
        <v>37</v>
      </c>
      <c r="B7" s="7" t="s">
        <v>73</v>
      </c>
      <c r="C7" s="8">
        <v>39.8389328</v>
      </c>
      <c r="D7" s="8">
        <v>2627.1406</v>
      </c>
      <c r="E7" s="8">
        <v>65.9440505896282</v>
      </c>
      <c r="G7" s="9"/>
      <c r="H7" s="9"/>
      <c r="I7" s="9"/>
    </row>
    <row r="8" ht="30.75" customHeight="1" spans="1:9">
      <c r="A8" s="7">
        <v>31</v>
      </c>
      <c r="B8" s="7" t="s">
        <v>74</v>
      </c>
      <c r="C8" s="8">
        <v>27.5834882</v>
      </c>
      <c r="D8" s="8">
        <v>1654.3088</v>
      </c>
      <c r="E8" s="8">
        <v>59.9746046622196</v>
      </c>
      <c r="G8" s="9"/>
      <c r="H8" s="9"/>
      <c r="I8" s="9"/>
    </row>
    <row r="9" ht="30.75" customHeight="1" spans="1:9">
      <c r="A9" s="7">
        <v>42</v>
      </c>
      <c r="B9" s="7" t="s">
        <v>75</v>
      </c>
      <c r="C9" s="8">
        <v>2.0502175</v>
      </c>
      <c r="D9" s="8">
        <v>160.081</v>
      </c>
      <c r="E9" s="8">
        <v>78.0800085844551</v>
      </c>
    </row>
    <row r="10" ht="30.75" customHeight="1" spans="1:9">
      <c r="A10" s="7">
        <v>35</v>
      </c>
      <c r="B10" s="7" t="s">
        <v>76</v>
      </c>
      <c r="C10" s="8">
        <v>1.1</v>
      </c>
      <c r="D10" s="8">
        <v>52.5195</v>
      </c>
      <c r="E10" s="8">
        <v>47.745</v>
      </c>
    </row>
    <row r="11" ht="30.75" customHeight="1" spans="1:9">
      <c r="A11" s="7">
        <v>44</v>
      </c>
      <c r="B11" s="7" t="s">
        <v>77</v>
      </c>
      <c r="C11" s="8">
        <v>0.3360402</v>
      </c>
      <c r="D11" s="8">
        <v>88.1731</v>
      </c>
      <c r="E11" s="8">
        <v>262.388547560679</v>
      </c>
    </row>
    <row r="12" ht="30.75" customHeight="1" spans="1:9">
      <c r="A12" s="7">
        <v>13</v>
      </c>
      <c r="B12" s="7" t="s">
        <v>78</v>
      </c>
      <c r="C12" s="8">
        <v>0.093058</v>
      </c>
      <c r="D12" s="8">
        <v>23.6715</v>
      </c>
      <c r="E12" s="8">
        <v>254.373616454254</v>
      </c>
    </row>
    <row r="13" ht="30.75" customHeight="1" spans="1:9">
      <c r="A13" s="7">
        <v>53</v>
      </c>
      <c r="B13" s="7" t="s">
        <v>79</v>
      </c>
      <c r="C13" s="8">
        <v>0.090702</v>
      </c>
      <c r="D13" s="8">
        <v>9.8783</v>
      </c>
      <c r="E13" s="8">
        <v>108.909395603184</v>
      </c>
    </row>
    <row r="14" ht="30.75" customHeight="1" spans="1:9">
      <c r="A14" s="7">
        <v>33</v>
      </c>
      <c r="B14" s="7" t="s">
        <v>80</v>
      </c>
      <c r="C14" s="8">
        <v>0.067345</v>
      </c>
      <c r="D14" s="8">
        <v>17.0758</v>
      </c>
      <c r="E14" s="8">
        <v>253.557056945579</v>
      </c>
    </row>
    <row r="15" ht="30.75" customHeight="1" spans="1:9">
      <c r="A15" s="7">
        <v>43</v>
      </c>
      <c r="B15" s="7" t="s">
        <v>81</v>
      </c>
      <c r="C15" s="8">
        <v>0.02592</v>
      </c>
      <c r="D15" s="8">
        <v>1.8922</v>
      </c>
      <c r="E15" s="8">
        <v>73.0015432098765</v>
      </c>
    </row>
    <row r="16" ht="30.75" customHeight="1" spans="1:9">
      <c r="A16" s="7">
        <v>61</v>
      </c>
      <c r="B16" s="7" t="s">
        <v>82</v>
      </c>
      <c r="C16" s="8">
        <v>0.005915</v>
      </c>
      <c r="D16" s="8">
        <v>6.9995</v>
      </c>
      <c r="E16" s="8">
        <v>1183.34742180896</v>
      </c>
    </row>
    <row r="17" ht="30.75" customHeight="1" spans="1:5">
      <c r="A17" s="7">
        <v>65</v>
      </c>
      <c r="B17" s="7" t="s">
        <v>83</v>
      </c>
      <c r="C17" s="8">
        <v>0.0048</v>
      </c>
      <c r="D17" s="8">
        <v>0.48</v>
      </c>
      <c r="E17" s="8">
        <v>100</v>
      </c>
    </row>
    <row r="18" ht="30.75" customHeight="1" spans="1:5">
      <c r="A18" s="7">
        <v>51</v>
      </c>
      <c r="B18" s="7" t="s">
        <v>84</v>
      </c>
      <c r="C18" s="8">
        <v>0.0001067</v>
      </c>
      <c r="D18" s="8">
        <v>0.5137</v>
      </c>
      <c r="E18" s="8">
        <v>4814.43298969072</v>
      </c>
    </row>
    <row r="19" ht="30.75" customHeight="1" spans="1:5">
      <c r="A19" s="7">
        <v>11</v>
      </c>
      <c r="B19" s="7" t="s">
        <v>85</v>
      </c>
      <c r="C19" s="8">
        <v>3.6e-6</v>
      </c>
      <c r="D19" s="8">
        <v>0.0139</v>
      </c>
      <c r="E19" s="8">
        <v>3861.11111111111</v>
      </c>
    </row>
  </sheetData>
  <mergeCells count="1">
    <mergeCell ref="A1:E1"/>
  </mergeCells>
  <conditionalFormatting sqref="B53">
    <cfRule type="duplicateValues" dxfId="0" priority="4"/>
  </conditionalFormatting>
  <conditionalFormatting sqref="B54">
    <cfRule type="duplicateValues" dxfId="0" priority="3"/>
  </conditionalFormatting>
  <conditionalFormatting sqref="B55">
    <cfRule type="duplicateValues" dxfId="0" priority="2"/>
  </conditionalFormatting>
  <conditionalFormatting sqref="B56">
    <cfRule type="duplicateValues" dxfId="0" priority="1"/>
  </conditionalFormatting>
  <conditionalFormatting sqref="B4:B19">
    <cfRule type="duplicateValues" dxfId="0" priority="6"/>
  </conditionalFormatting>
  <conditionalFormatting sqref="B20:B22">
    <cfRule type="duplicateValues" dxfId="0" priority="5"/>
  </conditionalFormatting>
  <conditionalFormatting sqref="B23:B52">
    <cfRule type="duplicateValues" dxfId="0" priority="8"/>
  </conditionalFormatting>
  <conditionalFormatting sqref="B57:B1048576 B1:B3">
    <cfRule type="duplicateValues" dxfId="0" priority="7"/>
  </conditionalFormatting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C13" sqref="C13"/>
    </sheetView>
  </sheetViews>
  <sheetFormatPr defaultColWidth="22.75" defaultRowHeight="30.75" customHeight="1"/>
  <cols>
    <col min="1" max="5" width="21.25" style="2" customWidth="1"/>
    <col min="6" max="6" width="22.75" style="2"/>
    <col min="7" max="7" width="11.875" style="2" customWidth="1"/>
    <col min="8" max="8" width="12.375" style="2" customWidth="1"/>
    <col min="9" max="9" width="15.125" style="2" customWidth="1"/>
    <col min="10" max="16384" width="22.75" style="2"/>
  </cols>
  <sheetData>
    <row r="1" customHeight="1" spans="1:9">
      <c r="A1" s="3" t="s">
        <v>86</v>
      </c>
      <c r="B1" s="3"/>
      <c r="C1" s="3"/>
      <c r="D1" s="3"/>
      <c r="E1" s="3"/>
    </row>
    <row r="2" s="1" customFormat="1" customHeight="1" spans="1:9">
      <c r="A2" s="4" t="s">
        <v>1</v>
      </c>
      <c r="B2" s="4" t="s">
        <v>68</v>
      </c>
      <c r="C2" s="4" t="s">
        <v>3</v>
      </c>
      <c r="D2" s="4" t="s">
        <v>4</v>
      </c>
      <c r="E2" s="4" t="s">
        <v>5</v>
      </c>
    </row>
    <row r="3" customHeight="1" spans="1:9">
      <c r="A3" s="5" t="s">
        <v>69</v>
      </c>
      <c r="B3" s="5" t="s">
        <v>7</v>
      </c>
      <c r="C3" s="6">
        <f>SUM(C4:C129)</f>
        <v>9.3834793</v>
      </c>
      <c r="D3" s="6">
        <f>SUM(D4:D129)</f>
        <v>1152.9853</v>
      </c>
      <c r="E3" s="6">
        <f>D3/C3</f>
        <v>122.873964244798</v>
      </c>
    </row>
    <row r="4" customHeight="1" spans="1:9">
      <c r="A4" s="7">
        <v>32</v>
      </c>
      <c r="B4" s="7" t="s">
        <v>71</v>
      </c>
      <c r="C4" s="8">
        <v>4.9272097</v>
      </c>
      <c r="D4" s="8">
        <v>533.4923</v>
      </c>
      <c r="E4" s="8">
        <v>108.274730016058</v>
      </c>
      <c r="G4" s="9"/>
      <c r="H4" s="9"/>
      <c r="I4" s="9"/>
    </row>
    <row r="5" customHeight="1" spans="1:9">
      <c r="A5" s="7">
        <v>37</v>
      </c>
      <c r="B5" s="7" t="s">
        <v>73</v>
      </c>
      <c r="C5" s="8">
        <v>3.92</v>
      </c>
      <c r="D5" s="8">
        <v>227.2959</v>
      </c>
      <c r="E5" s="8">
        <v>57.9836479591837</v>
      </c>
      <c r="G5" s="9"/>
      <c r="H5" s="9"/>
      <c r="I5" s="9"/>
    </row>
    <row r="6" customHeight="1" spans="1:9">
      <c r="A6" s="7">
        <v>31</v>
      </c>
      <c r="B6" s="7" t="s">
        <v>74</v>
      </c>
      <c r="C6" s="8">
        <v>0.3715802</v>
      </c>
      <c r="D6" s="8">
        <v>245.4428</v>
      </c>
      <c r="E6" s="8">
        <v>660.537886571997</v>
      </c>
      <c r="G6" s="9"/>
      <c r="H6" s="9"/>
      <c r="I6" s="9"/>
    </row>
    <row r="7" customHeight="1" spans="1:9">
      <c r="A7" s="7">
        <v>21</v>
      </c>
      <c r="B7" s="7" t="s">
        <v>87</v>
      </c>
      <c r="C7" s="8">
        <v>0.1469747</v>
      </c>
      <c r="D7" s="8">
        <v>136.3332</v>
      </c>
      <c r="E7" s="8">
        <v>927.596382234493</v>
      </c>
      <c r="G7" s="9"/>
      <c r="H7" s="9"/>
      <c r="I7" s="9"/>
    </row>
    <row r="8" customHeight="1" spans="1:9">
      <c r="A8" s="7">
        <v>33</v>
      </c>
      <c r="B8" s="7" t="s">
        <v>80</v>
      </c>
      <c r="C8" s="8">
        <v>0.0176597</v>
      </c>
      <c r="D8" s="8">
        <v>10.3189</v>
      </c>
      <c r="E8" s="8">
        <v>584.31909941845</v>
      </c>
      <c r="G8" s="9"/>
      <c r="H8" s="9"/>
      <c r="I8" s="9"/>
    </row>
    <row r="9" customHeight="1" spans="1:9">
      <c r="A9" s="7">
        <v>12</v>
      </c>
      <c r="B9" s="7" t="s">
        <v>88</v>
      </c>
      <c r="C9" s="8">
        <v>5e-5</v>
      </c>
      <c r="D9" s="8">
        <v>0.0512</v>
      </c>
      <c r="E9" s="8">
        <v>1024</v>
      </c>
      <c r="G9" s="9"/>
      <c r="H9" s="9"/>
      <c r="I9" s="9"/>
    </row>
    <row r="10" customHeight="1" spans="1:9">
      <c r="A10" s="7">
        <v>44</v>
      </c>
      <c r="B10" s="7" t="s">
        <v>77</v>
      </c>
      <c r="C10" s="8">
        <v>5e-6</v>
      </c>
      <c r="D10" s="8">
        <v>0.0213</v>
      </c>
      <c r="E10" s="8">
        <v>4260</v>
      </c>
      <c r="G10" s="9"/>
      <c r="H10" s="9"/>
      <c r="I10" s="9"/>
    </row>
    <row r="11" customHeight="1" spans="1:9">
      <c r="A11" s="7">
        <v>11</v>
      </c>
      <c r="B11" s="7" t="s">
        <v>85</v>
      </c>
      <c r="C11" s="8">
        <v>0</v>
      </c>
      <c r="D11" s="8">
        <v>0.0297</v>
      </c>
      <c r="E11" s="8">
        <v>0</v>
      </c>
      <c r="G11" s="9"/>
      <c r="H11" s="9"/>
      <c r="I11" s="9"/>
    </row>
  </sheetData>
  <mergeCells count="1">
    <mergeCell ref="A1:E1"/>
  </mergeCells>
  <pageMargins left="0.7" right="0.7" top="0.75" bottom="0.75" header="0.3" footer="0.3"/>
  <pageSetup paperSize="9" orientation="portrait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硫酸出口国别</vt:lpstr>
      <vt:lpstr>硫酸进口国别</vt:lpstr>
      <vt:lpstr>出口分省份</vt:lpstr>
      <vt:lpstr>进口分省份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祁方</cp:lastModifiedBy>
  <dcterms:created xsi:type="dcterms:W3CDTF">2008-09-11T17:22:00Z</dcterms:created>
  <cp:lastPrinted>2019-12-19T05:06:00Z</cp:lastPrinted>
  <dcterms:modified xsi:type="dcterms:W3CDTF">2025-11-04T01:58:56Z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1B485E74156A4B439EAAB5DDC8908E1E_13</vt:lpwstr>
  </property>
  <property fmtid="{D5CDD505-2E9C-101B-9397-08002B2CF9AE}" pid="3" name="KSOProductBuildVer">
    <vt:lpwstr>2052-12.1.0.23542</vt:lpwstr>
  </property>
</Properties>
</file>