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9825" windowHeight="9555" firstSheet="3" activeTab="4"/>
  </bookViews>
  <sheets>
    <sheet name="DAP分国别" sheetId="1" r:id="rId1"/>
    <sheet name="MAP分国别" sheetId="3" r:id="rId2"/>
    <sheet name="NP分国别" sheetId="8" r:id="rId3"/>
    <sheet name="NPK分国别" sheetId="9" r:id="rId4"/>
    <sheet name="TSP分国别" sheetId="10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<sst xmlns="http://schemas.openxmlformats.org/spreadsheetml/2006/main" count="588" uniqueCount="138">
  <si>
    <t>2025年1-11月中国DAP出口情况（按国别分）</t>
  </si>
  <si>
    <t>商品31053000</t>
  </si>
  <si>
    <t>国别</t>
  </si>
  <si>
    <t>数量（万吨）</t>
  </si>
  <si>
    <t>金额（万美元）</t>
  </si>
  <si>
    <t>价格（美元/吨）</t>
  </si>
  <si>
    <t>DAP</t>
  </si>
  <si>
    <t>汇总</t>
  </si>
  <si>
    <t>孟加拉国</t>
  </si>
  <si>
    <t>埃塞俄比亚</t>
  </si>
  <si>
    <t>越南</t>
  </si>
  <si>
    <t>泰国</t>
  </si>
  <si>
    <t>巴基斯坦</t>
  </si>
  <si>
    <t>日本</t>
  </si>
  <si>
    <t>尼泊尔</t>
  </si>
  <si>
    <t>印度尼西亚</t>
  </si>
  <si>
    <t>新西兰</t>
  </si>
  <si>
    <t>菲律宾</t>
  </si>
  <si>
    <t>阿根廷</t>
  </si>
  <si>
    <t>澳大利亚</t>
  </si>
  <si>
    <t>韩国</t>
  </si>
  <si>
    <t>巴西</t>
  </si>
  <si>
    <t>乌拉圭</t>
  </si>
  <si>
    <t>危地马拉</t>
  </si>
  <si>
    <t>秘鲁</t>
  </si>
  <si>
    <t>厄瓜多尔</t>
  </si>
  <si>
    <t>缅甸</t>
  </si>
  <si>
    <t>柬埔寨</t>
  </si>
  <si>
    <t>马来西亚</t>
  </si>
  <si>
    <t>萨尔瓦多</t>
  </si>
  <si>
    <t>老挝</t>
  </si>
  <si>
    <t>斐济</t>
  </si>
  <si>
    <t>意大利</t>
  </si>
  <si>
    <t>西班牙</t>
  </si>
  <si>
    <t>加拿大</t>
  </si>
  <si>
    <t>印度</t>
  </si>
  <si>
    <t>比利时</t>
  </si>
  <si>
    <t>墨西哥</t>
  </si>
  <si>
    <t>马达加斯加</t>
  </si>
  <si>
    <t>坦桑尼亚</t>
  </si>
  <si>
    <t>哥斯达黎加</t>
  </si>
  <si>
    <t>吉布提</t>
  </si>
  <si>
    <t>波兰</t>
  </si>
  <si>
    <t>美国</t>
  </si>
  <si>
    <t>智利</t>
  </si>
  <si>
    <t>中国台湾</t>
  </si>
  <si>
    <t>斯里兰卡</t>
  </si>
  <si>
    <t>哥伦比亚</t>
  </si>
  <si>
    <t>希腊</t>
  </si>
  <si>
    <t>南非</t>
  </si>
  <si>
    <t>俄罗斯</t>
  </si>
  <si>
    <t>土耳其</t>
  </si>
  <si>
    <t>巴布亚新几内亚</t>
  </si>
  <si>
    <t>德国</t>
  </si>
  <si>
    <t>新加坡</t>
  </si>
  <si>
    <t>英国</t>
  </si>
  <si>
    <t>沙特阿拉伯</t>
  </si>
  <si>
    <t>巴拉圭</t>
  </si>
  <si>
    <t>保加利亚</t>
  </si>
  <si>
    <t>圭亚那</t>
  </si>
  <si>
    <t>塞内加尔</t>
  </si>
  <si>
    <t>法国</t>
  </si>
  <si>
    <t>毛里求斯</t>
  </si>
  <si>
    <t>2025年1-11月中国MAP出口情况（按国别分）</t>
  </si>
  <si>
    <t>商品31054000</t>
  </si>
  <si>
    <t>MAP</t>
  </si>
  <si>
    <t>阿联酋</t>
  </si>
  <si>
    <t>埃及</t>
  </si>
  <si>
    <t>以色列</t>
  </si>
  <si>
    <t>赞比亚</t>
  </si>
  <si>
    <t>乌克兰</t>
  </si>
  <si>
    <t>约旦</t>
  </si>
  <si>
    <t>朝鲜</t>
  </si>
  <si>
    <t>肯尼亚</t>
  </si>
  <si>
    <t>洪都拉斯</t>
  </si>
  <si>
    <t>尼加拉瓜</t>
  </si>
  <si>
    <t>伊朗</t>
  </si>
  <si>
    <t>安哥拉</t>
  </si>
  <si>
    <t>莫桑比克</t>
  </si>
  <si>
    <t>也门</t>
  </si>
  <si>
    <t>阿尔及利亚</t>
  </si>
  <si>
    <t>黎巴嫩</t>
  </si>
  <si>
    <t>克罗地亚</t>
  </si>
  <si>
    <t>多米尼加</t>
  </si>
  <si>
    <t>突尼斯</t>
  </si>
  <si>
    <t>格鲁吉亚</t>
  </si>
  <si>
    <t>伊拉克</t>
  </si>
  <si>
    <t>中国香港</t>
  </si>
  <si>
    <t>罗马尼亚</t>
  </si>
  <si>
    <t>加纳</t>
  </si>
  <si>
    <t>科威特</t>
  </si>
  <si>
    <t>阿曼</t>
  </si>
  <si>
    <t>塔吉克斯坦</t>
  </si>
  <si>
    <t>塞拉利昂</t>
  </si>
  <si>
    <t>卡塔尔</t>
  </si>
  <si>
    <t>荷兰</t>
  </si>
  <si>
    <t>委内瑞拉</t>
  </si>
  <si>
    <t>乌兹别克斯坦</t>
  </si>
  <si>
    <t>爱沙尼亚</t>
  </si>
  <si>
    <t>尼日利亚</t>
  </si>
  <si>
    <t>牙买加</t>
  </si>
  <si>
    <t>巴拿马</t>
  </si>
  <si>
    <t>瑞典</t>
  </si>
  <si>
    <t>丹麦</t>
  </si>
  <si>
    <t>斯洛文尼亚</t>
  </si>
  <si>
    <t>利比亚</t>
  </si>
  <si>
    <t>阿塞拜疆</t>
  </si>
  <si>
    <t>2025年1-11月中国NP出口情况（按国别分）</t>
  </si>
  <si>
    <t>商品31055900</t>
  </si>
  <si>
    <t>NP</t>
  </si>
  <si>
    <t>留尼汪</t>
  </si>
  <si>
    <t>2025年1-11月中国NPK出口情况（按国别分）</t>
  </si>
  <si>
    <t>商品31052000</t>
  </si>
  <si>
    <t>NPK</t>
  </si>
  <si>
    <t>多哥</t>
  </si>
  <si>
    <t>喀麦隆</t>
  </si>
  <si>
    <t>刚果共和国</t>
  </si>
  <si>
    <t>阿尔巴尼亚</t>
  </si>
  <si>
    <t>乌干达</t>
  </si>
  <si>
    <t>蒙古</t>
  </si>
  <si>
    <t>摩洛哥</t>
  </si>
  <si>
    <t>法属波利尼西亚</t>
  </si>
  <si>
    <t>刚果民主共和国</t>
  </si>
  <si>
    <t>东帝汶</t>
  </si>
  <si>
    <t>冈比亚</t>
  </si>
  <si>
    <t>几内亚</t>
  </si>
  <si>
    <t>汤加</t>
  </si>
  <si>
    <t>海地</t>
  </si>
  <si>
    <t>萨摩亚</t>
  </si>
  <si>
    <t>科特迪瓦</t>
  </si>
  <si>
    <t>安提瓜和巴布达</t>
  </si>
  <si>
    <t>吉尔吉斯斯坦</t>
  </si>
  <si>
    <t>中国澳门</t>
  </si>
  <si>
    <t>特立尼达和多巴哥</t>
  </si>
  <si>
    <t>苏里南</t>
  </si>
  <si>
    <t>2025年1-11月中国TSP出口情况（按国别分）</t>
  </si>
  <si>
    <t>商品31031110</t>
  </si>
  <si>
    <t>TSP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</si>
</sst>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5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2"/>
      <color theme="1"/>
      <name val="宋体"/>
      <charset val="134"/>
    </font>
    <font>
      <b/>
      <sz val="11"/>
      <color theme="1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8"/>
  <sheetViews>
    <sheetView workbookViewId="0">
      <selection activeCell="A1" sqref="A1:E59"/>
    </sheetView>
  </sheetViews>
  <sheetFormatPr defaultColWidth="15.6283185840708" defaultRowHeight="27.75" customHeight="1" outlineLevelCol="4"/>
  <cols>
    <col min="1" max="16384" width="15.6283185840708" style="1"/>
  </cols>
  <sheetData>
    <row r="1" customHeight="1" spans="1:5">
      <c r="A1" s="8" t="s">
        <v>0</v>
      </c>
      <c r="B1" s="8"/>
      <c r="C1" s="8"/>
      <c r="D1" s="8"/>
      <c r="E1" s="8"/>
    </row>
    <row r="2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customHeight="1" spans="1:5">
      <c r="A3" s="5" t="s">
        <v>6</v>
      </c>
      <c r="B3" s="5" t="s">
        <v>7</v>
      </c>
      <c r="C3" s="6">
        <f>SUM(C4:C166)</f>
        <v>332.131574</v>
      </c>
      <c r="D3" s="6">
        <f>SUM(D4:D76)</f>
        <v>240635.7372</v>
      </c>
      <c r="E3" s="6">
        <f>D3/C3</f>
        <v>724.519305111293</v>
      </c>
    </row>
    <row r="4" customHeight="1" spans="1:5">
      <c r="A4" s="4" t="s">
        <v>6</v>
      </c>
      <c r="B4" s="4" t="s">
        <v>8</v>
      </c>
      <c r="C4" s="7">
        <v>75.0287</v>
      </c>
      <c r="D4" s="7">
        <v>56873.05</v>
      </c>
      <c r="E4" s="7">
        <v>758.01726539311</v>
      </c>
    </row>
    <row r="5" customHeight="1" spans="1:5">
      <c r="A5" s="4" t="s">
        <v>6</v>
      </c>
      <c r="B5" s="4" t="s">
        <v>9</v>
      </c>
      <c r="C5" s="7">
        <v>47.7584</v>
      </c>
      <c r="D5" s="7">
        <v>33655.3312</v>
      </c>
      <c r="E5" s="7">
        <v>704.699721933733</v>
      </c>
    </row>
    <row r="6" customHeight="1" spans="1:5">
      <c r="A6" s="4" t="s">
        <v>6</v>
      </c>
      <c r="B6" s="4" t="s">
        <v>10</v>
      </c>
      <c r="C6" s="7">
        <v>35.167129</v>
      </c>
      <c r="D6" s="7">
        <v>25073.9526</v>
      </c>
      <c r="E6" s="7">
        <v>712.994017794287</v>
      </c>
    </row>
    <row r="7" customHeight="1" spans="1:5">
      <c r="A7" s="4" t="s">
        <v>6</v>
      </c>
      <c r="B7" s="4" t="s">
        <v>11</v>
      </c>
      <c r="C7" s="7">
        <v>33.494328</v>
      </c>
      <c r="D7" s="7">
        <v>23300.4718</v>
      </c>
      <c r="E7" s="7">
        <v>695.654255251814</v>
      </c>
    </row>
    <row r="8" customHeight="1" spans="1:5">
      <c r="A8" s="4" t="s">
        <v>6</v>
      </c>
      <c r="B8" s="4" t="s">
        <v>12</v>
      </c>
      <c r="C8" s="7">
        <v>30.1118</v>
      </c>
      <c r="D8" s="7">
        <v>22008.877</v>
      </c>
      <c r="E8" s="7">
        <v>730.905392570354</v>
      </c>
    </row>
    <row r="9" customHeight="1" spans="1:5">
      <c r="A9" s="4" t="s">
        <v>6</v>
      </c>
      <c r="B9" s="4" t="s">
        <v>13</v>
      </c>
      <c r="C9" s="7">
        <v>29.211393</v>
      </c>
      <c r="D9" s="7">
        <v>21900.2114</v>
      </c>
      <c r="E9" s="7">
        <v>749.714722608401</v>
      </c>
    </row>
    <row r="10" customHeight="1" spans="1:5">
      <c r="A10" s="4" t="s">
        <v>6</v>
      </c>
      <c r="B10" s="4" t="s">
        <v>14</v>
      </c>
      <c r="C10" s="7">
        <v>16.2998</v>
      </c>
      <c r="D10" s="7">
        <v>11557.46</v>
      </c>
      <c r="E10" s="7">
        <v>709.055325832219</v>
      </c>
    </row>
    <row r="11" customHeight="1" spans="1:5">
      <c r="A11" s="4" t="s">
        <v>6</v>
      </c>
      <c r="B11" s="4" t="s">
        <v>15</v>
      </c>
      <c r="C11" s="7">
        <v>13.981105</v>
      </c>
      <c r="D11" s="7">
        <v>9725.2854</v>
      </c>
      <c r="E11" s="7">
        <v>695.602057205064</v>
      </c>
    </row>
    <row r="12" customHeight="1" spans="1:5">
      <c r="A12" s="4" t="s">
        <v>6</v>
      </c>
      <c r="B12" s="4" t="s">
        <v>16</v>
      </c>
      <c r="C12" s="7">
        <v>13.2228</v>
      </c>
      <c r="D12" s="7">
        <v>9938.2061</v>
      </c>
      <c r="E12" s="7">
        <v>751.59618991439</v>
      </c>
    </row>
    <row r="13" customHeight="1" spans="1:5">
      <c r="A13" s="4" t="s">
        <v>6</v>
      </c>
      <c r="B13" s="4" t="s">
        <v>17</v>
      </c>
      <c r="C13" s="7">
        <v>9.5736</v>
      </c>
      <c r="D13" s="7">
        <v>7127.3782</v>
      </c>
      <c r="E13" s="7">
        <v>744.482556196206</v>
      </c>
    </row>
    <row r="14" customHeight="1" spans="1:5">
      <c r="A14" s="4" t="s">
        <v>6</v>
      </c>
      <c r="B14" s="4" t="s">
        <v>18</v>
      </c>
      <c r="C14" s="7">
        <v>7.7648925</v>
      </c>
      <c r="D14" s="7">
        <v>5167.4019</v>
      </c>
      <c r="E14" s="7">
        <v>665.482735272897</v>
      </c>
    </row>
    <row r="15" customHeight="1" spans="1:5">
      <c r="A15" s="4" t="s">
        <v>6</v>
      </c>
      <c r="B15" s="4" t="s">
        <v>19</v>
      </c>
      <c r="C15" s="7">
        <v>4.60361</v>
      </c>
      <c r="D15" s="7">
        <v>3275.7604</v>
      </c>
      <c r="E15" s="7">
        <v>711.563403502903</v>
      </c>
    </row>
    <row r="16" customHeight="1" spans="1:5">
      <c r="A16" s="4" t="s">
        <v>6</v>
      </c>
      <c r="B16" s="4" t="s">
        <v>20</v>
      </c>
      <c r="C16" s="7">
        <v>3.3343</v>
      </c>
      <c r="D16" s="7">
        <v>2354.202</v>
      </c>
      <c r="E16" s="7">
        <v>706.055843805297</v>
      </c>
    </row>
    <row r="17" customHeight="1" spans="1:5">
      <c r="A17" s="4" t="s">
        <v>6</v>
      </c>
      <c r="B17" s="4" t="s">
        <v>21</v>
      </c>
      <c r="C17" s="7">
        <v>2.105</v>
      </c>
      <c r="D17" s="7">
        <v>1346.519</v>
      </c>
      <c r="E17" s="7">
        <v>639.67648456057</v>
      </c>
    </row>
    <row r="18" customHeight="1" spans="1:5">
      <c r="A18" s="4" t="s">
        <v>6</v>
      </c>
      <c r="B18" s="4" t="s">
        <v>22</v>
      </c>
      <c r="C18" s="7">
        <v>2.0176</v>
      </c>
      <c r="D18" s="7">
        <v>1375.3316</v>
      </c>
      <c r="E18" s="7">
        <v>681.66712926249</v>
      </c>
    </row>
    <row r="19" customHeight="1" spans="1:5">
      <c r="A19" s="4" t="s">
        <v>6</v>
      </c>
      <c r="B19" s="4" t="s">
        <v>23</v>
      </c>
      <c r="C19" s="7">
        <v>1.7878</v>
      </c>
      <c r="D19" s="7">
        <v>1141.254</v>
      </c>
      <c r="E19" s="7">
        <v>638.356639445128</v>
      </c>
    </row>
    <row r="20" customHeight="1" spans="1:5">
      <c r="A20" s="4" t="s">
        <v>6</v>
      </c>
      <c r="B20" s="4" t="s">
        <v>24</v>
      </c>
      <c r="C20" s="7">
        <v>1.505</v>
      </c>
      <c r="D20" s="7">
        <v>1119.925</v>
      </c>
      <c r="E20" s="7">
        <v>744.136212624585</v>
      </c>
    </row>
    <row r="21" customHeight="1" spans="1:5">
      <c r="A21" s="4" t="s">
        <v>6</v>
      </c>
      <c r="B21" s="4" t="s">
        <v>25</v>
      </c>
      <c r="C21" s="7">
        <v>1</v>
      </c>
      <c r="D21" s="7">
        <v>550</v>
      </c>
      <c r="E21" s="7">
        <v>550</v>
      </c>
    </row>
    <row r="22" customHeight="1" spans="1:5">
      <c r="A22" s="4" t="s">
        <v>6</v>
      </c>
      <c r="B22" s="4" t="s">
        <v>26</v>
      </c>
      <c r="C22" s="7">
        <v>0.906692</v>
      </c>
      <c r="D22" s="7">
        <v>639.7255</v>
      </c>
      <c r="E22" s="7">
        <v>705.559881415078</v>
      </c>
    </row>
    <row r="23" customHeight="1" spans="1:5">
      <c r="A23" s="4" t="s">
        <v>6</v>
      </c>
      <c r="B23" s="4" t="s">
        <v>27</v>
      </c>
      <c r="C23" s="7">
        <v>0.5999</v>
      </c>
      <c r="D23" s="7">
        <v>319.95</v>
      </c>
      <c r="E23" s="7">
        <v>533.338889814969</v>
      </c>
    </row>
    <row r="24" customHeight="1" spans="1:5">
      <c r="A24" s="4" t="s">
        <v>6</v>
      </c>
      <c r="B24" s="4" t="s">
        <v>28</v>
      </c>
      <c r="C24" s="7">
        <v>0.56717</v>
      </c>
      <c r="D24" s="7">
        <v>418.6965</v>
      </c>
      <c r="E24" s="7">
        <v>738.220463000511</v>
      </c>
    </row>
    <row r="25" customHeight="1" spans="1:5">
      <c r="A25" s="4" t="s">
        <v>6</v>
      </c>
      <c r="B25" s="4" t="s">
        <v>29</v>
      </c>
      <c r="C25" s="7">
        <v>0.5</v>
      </c>
      <c r="D25" s="7">
        <v>360</v>
      </c>
      <c r="E25" s="7">
        <v>720</v>
      </c>
    </row>
    <row r="26" customHeight="1" spans="1:5">
      <c r="A26" s="4" t="s">
        <v>6</v>
      </c>
      <c r="B26" s="4" t="s">
        <v>30</v>
      </c>
      <c r="C26" s="7">
        <v>0.2634</v>
      </c>
      <c r="D26" s="7">
        <v>124.3057</v>
      </c>
      <c r="E26" s="7">
        <v>471.927486712225</v>
      </c>
    </row>
    <row r="27" customHeight="1" spans="1:5">
      <c r="A27" s="4" t="s">
        <v>6</v>
      </c>
      <c r="B27" s="4" t="s">
        <v>31</v>
      </c>
      <c r="C27" s="7">
        <v>0.227592</v>
      </c>
      <c r="D27" s="7">
        <v>161.0825</v>
      </c>
      <c r="E27" s="7">
        <v>707.768726493023</v>
      </c>
    </row>
    <row r="28" customHeight="1" spans="1:5">
      <c r="A28" s="4" t="s">
        <v>6</v>
      </c>
      <c r="B28" s="4" t="s">
        <v>32</v>
      </c>
      <c r="C28" s="7">
        <v>0.1365725</v>
      </c>
      <c r="D28" s="7">
        <v>157.6633</v>
      </c>
      <c r="E28" s="7">
        <v>1154.42933240586</v>
      </c>
    </row>
    <row r="29" customHeight="1" spans="1:5">
      <c r="A29" s="4" t="s">
        <v>6</v>
      </c>
      <c r="B29" s="4" t="s">
        <v>33</v>
      </c>
      <c r="C29" s="7">
        <v>0.12486</v>
      </c>
      <c r="D29" s="7">
        <v>146.5594</v>
      </c>
      <c r="E29" s="7">
        <v>1173.78984462598</v>
      </c>
    </row>
    <row r="30" customHeight="1" spans="1:5">
      <c r="A30" s="4" t="s">
        <v>6</v>
      </c>
      <c r="B30" s="4" t="s">
        <v>34</v>
      </c>
      <c r="C30" s="7">
        <v>0.0998</v>
      </c>
      <c r="D30" s="7">
        <v>116.994</v>
      </c>
      <c r="E30" s="7">
        <v>1172.28456913828</v>
      </c>
    </row>
    <row r="31" customHeight="1" spans="1:5">
      <c r="A31" s="4" t="s">
        <v>6</v>
      </c>
      <c r="B31" s="4" t="s">
        <v>35</v>
      </c>
      <c r="C31" s="7">
        <v>0.0667</v>
      </c>
      <c r="D31" s="7">
        <v>67.9176</v>
      </c>
      <c r="E31" s="7">
        <v>1018.25487256372</v>
      </c>
    </row>
    <row r="32" customHeight="1" spans="1:5">
      <c r="A32" s="4" t="s">
        <v>6</v>
      </c>
      <c r="B32" s="4" t="s">
        <v>36</v>
      </c>
      <c r="C32" s="7">
        <v>0.0644</v>
      </c>
      <c r="D32" s="7">
        <v>72.2012</v>
      </c>
      <c r="E32" s="7">
        <v>1121.13664596273</v>
      </c>
    </row>
    <row r="33" customHeight="1" spans="1:5">
      <c r="A33" s="4" t="s">
        <v>6</v>
      </c>
      <c r="B33" s="4" t="s">
        <v>37</v>
      </c>
      <c r="C33" s="7">
        <v>0.0636</v>
      </c>
      <c r="D33" s="7">
        <v>72.9986</v>
      </c>
      <c r="E33" s="7">
        <v>1147.77672955975</v>
      </c>
    </row>
    <row r="34" customHeight="1" spans="1:5">
      <c r="A34" s="4" t="s">
        <v>6</v>
      </c>
      <c r="B34" s="4" t="s">
        <v>38</v>
      </c>
      <c r="C34" s="7">
        <v>0.0625</v>
      </c>
      <c r="D34" s="7">
        <v>40.5982</v>
      </c>
      <c r="E34" s="7">
        <v>649.5712</v>
      </c>
    </row>
    <row r="35" customHeight="1" spans="1:5">
      <c r="A35" s="4" t="s">
        <v>6</v>
      </c>
      <c r="B35" s="4" t="s">
        <v>39</v>
      </c>
      <c r="C35" s="7">
        <v>0.0567</v>
      </c>
      <c r="D35" s="7">
        <v>36.855</v>
      </c>
      <c r="E35" s="7">
        <v>650</v>
      </c>
    </row>
    <row r="36" customHeight="1" spans="1:5">
      <c r="A36" s="4" t="s">
        <v>6</v>
      </c>
      <c r="B36" s="4" t="s">
        <v>40</v>
      </c>
      <c r="C36" s="7">
        <v>0.055</v>
      </c>
      <c r="D36" s="7">
        <v>42.075</v>
      </c>
      <c r="E36" s="7">
        <v>765</v>
      </c>
    </row>
    <row r="37" customHeight="1" spans="1:5">
      <c r="A37" s="4" t="s">
        <v>6</v>
      </c>
      <c r="B37" s="4" t="s">
        <v>41</v>
      </c>
      <c r="C37" s="7">
        <v>0.054</v>
      </c>
      <c r="D37" s="7">
        <v>39.188</v>
      </c>
      <c r="E37" s="7">
        <v>725.703703703704</v>
      </c>
    </row>
    <row r="38" customHeight="1" spans="1:5">
      <c r="A38" s="4" t="s">
        <v>6</v>
      </c>
      <c r="B38" s="4" t="s">
        <v>42</v>
      </c>
      <c r="C38" s="7">
        <v>0.05018</v>
      </c>
      <c r="D38" s="7">
        <v>56.578</v>
      </c>
      <c r="E38" s="7">
        <v>1127.50099641291</v>
      </c>
    </row>
    <row r="39" customHeight="1" spans="1:5">
      <c r="A39" s="4" t="s">
        <v>6</v>
      </c>
      <c r="B39" s="4" t="s">
        <v>43</v>
      </c>
      <c r="C39" s="7">
        <v>0.0451</v>
      </c>
      <c r="D39" s="7">
        <v>43.7447</v>
      </c>
      <c r="E39" s="7">
        <v>969.949002217295</v>
      </c>
    </row>
    <row r="40" customHeight="1" spans="1:5">
      <c r="A40" s="4" t="s">
        <v>6</v>
      </c>
      <c r="B40" s="4" t="s">
        <v>44</v>
      </c>
      <c r="C40" s="7">
        <v>0.0334</v>
      </c>
      <c r="D40" s="7">
        <v>39.1515</v>
      </c>
      <c r="E40" s="7">
        <v>1172.2005988024</v>
      </c>
    </row>
    <row r="41" customHeight="1" spans="1:5">
      <c r="A41" s="4" t="s">
        <v>6</v>
      </c>
      <c r="B41" s="4" t="s">
        <v>45</v>
      </c>
      <c r="C41" s="7">
        <v>0.0298</v>
      </c>
      <c r="D41" s="7">
        <v>29.9111</v>
      </c>
      <c r="E41" s="7">
        <v>1003.72818791946</v>
      </c>
    </row>
    <row r="42" customHeight="1" spans="1:5">
      <c r="A42" s="4" t="s">
        <v>6</v>
      </c>
      <c r="B42" s="4" t="s">
        <v>46</v>
      </c>
      <c r="C42" s="7">
        <v>0.027</v>
      </c>
      <c r="D42" s="7">
        <v>20.419</v>
      </c>
      <c r="E42" s="7">
        <v>756.259259259259</v>
      </c>
    </row>
    <row r="43" customHeight="1" spans="1:5">
      <c r="A43" s="4" t="s">
        <v>6</v>
      </c>
      <c r="B43" s="4" t="s">
        <v>47</v>
      </c>
      <c r="C43" s="7">
        <v>0.0196</v>
      </c>
      <c r="D43" s="7">
        <v>20.0523</v>
      </c>
      <c r="E43" s="7">
        <v>1023.07653061224</v>
      </c>
    </row>
    <row r="44" customHeight="1" spans="1:5">
      <c r="A44" s="4" t="s">
        <v>6</v>
      </c>
      <c r="B44" s="4" t="s">
        <v>48</v>
      </c>
      <c r="C44" s="7">
        <v>0.0152</v>
      </c>
      <c r="D44" s="7">
        <v>16.9217</v>
      </c>
      <c r="E44" s="7">
        <v>1113.26973684211</v>
      </c>
    </row>
    <row r="45" customHeight="1" spans="1:5">
      <c r="A45" s="4" t="s">
        <v>6</v>
      </c>
      <c r="B45" s="4" t="s">
        <v>49</v>
      </c>
      <c r="C45" s="7">
        <v>0.01515</v>
      </c>
      <c r="D45" s="7">
        <v>17.2665</v>
      </c>
      <c r="E45" s="7">
        <v>1139.70297029703</v>
      </c>
    </row>
    <row r="46" customHeight="1" spans="1:5">
      <c r="A46" s="4" t="s">
        <v>6</v>
      </c>
      <c r="B46" s="4" t="s">
        <v>50</v>
      </c>
      <c r="C46" s="7">
        <v>0.0149</v>
      </c>
      <c r="D46" s="7">
        <v>18.937</v>
      </c>
      <c r="E46" s="7">
        <v>1270.93959731544</v>
      </c>
    </row>
    <row r="47" customHeight="1" spans="1:5">
      <c r="A47" s="4" t="s">
        <v>6</v>
      </c>
      <c r="B47" s="4" t="s">
        <v>51</v>
      </c>
      <c r="C47" s="7">
        <v>0.0125</v>
      </c>
      <c r="D47" s="7">
        <v>13.6817</v>
      </c>
      <c r="E47" s="7">
        <v>1094.536</v>
      </c>
    </row>
    <row r="48" customHeight="1" spans="1:5">
      <c r="A48" s="4" t="s">
        <v>6</v>
      </c>
      <c r="B48" s="4" t="s">
        <v>52</v>
      </c>
      <c r="C48" s="7">
        <v>0.0108</v>
      </c>
      <c r="D48" s="7">
        <v>7.668</v>
      </c>
      <c r="E48" s="7">
        <v>710</v>
      </c>
    </row>
    <row r="49" customHeight="1" spans="1:5">
      <c r="A49" s="4" t="s">
        <v>6</v>
      </c>
      <c r="B49" s="4" t="s">
        <v>53</v>
      </c>
      <c r="C49" s="7">
        <v>0.01</v>
      </c>
      <c r="D49" s="7">
        <v>12.1826</v>
      </c>
      <c r="E49" s="7">
        <v>1218.26</v>
      </c>
    </row>
    <row r="50" customHeight="1" spans="1:5">
      <c r="A50" s="4" t="s">
        <v>6</v>
      </c>
      <c r="B50" s="4" t="s">
        <v>54</v>
      </c>
      <c r="C50" s="7">
        <v>0.0072</v>
      </c>
      <c r="D50" s="7">
        <v>6.98</v>
      </c>
      <c r="E50" s="7">
        <v>969.444444444445</v>
      </c>
    </row>
    <row r="51" customHeight="1" spans="1:5">
      <c r="A51" s="4" t="s">
        <v>6</v>
      </c>
      <c r="B51" s="4" t="s">
        <v>55</v>
      </c>
      <c r="C51" s="7">
        <v>0.0068</v>
      </c>
      <c r="D51" s="7">
        <v>7.1625</v>
      </c>
      <c r="E51" s="7">
        <v>1053.30882352941</v>
      </c>
    </row>
    <row r="52" customHeight="1" spans="1:5">
      <c r="A52" s="4" t="s">
        <v>6</v>
      </c>
      <c r="B52" s="4" t="s">
        <v>56</v>
      </c>
      <c r="C52" s="7">
        <v>0.005</v>
      </c>
      <c r="D52" s="7">
        <v>3.6281</v>
      </c>
      <c r="E52" s="7">
        <v>725.62</v>
      </c>
    </row>
    <row r="53" customHeight="1" spans="1:5">
      <c r="A53" s="4" t="s">
        <v>6</v>
      </c>
      <c r="B53" s="4" t="s">
        <v>57</v>
      </c>
      <c r="C53" s="7">
        <v>0.0025</v>
      </c>
      <c r="D53" s="7">
        <v>2.7125</v>
      </c>
      <c r="E53" s="7">
        <v>1085</v>
      </c>
    </row>
    <row r="54" customHeight="1" spans="1:5">
      <c r="A54" s="4" t="s">
        <v>6</v>
      </c>
      <c r="B54" s="4" t="s">
        <v>58</v>
      </c>
      <c r="C54" s="7">
        <v>0.0025</v>
      </c>
      <c r="D54" s="7">
        <v>2.6875</v>
      </c>
      <c r="E54" s="7">
        <v>1075</v>
      </c>
    </row>
    <row r="55" customHeight="1" spans="1:5">
      <c r="A55" s="4" t="s">
        <v>6</v>
      </c>
      <c r="B55" s="4" t="s">
        <v>59</v>
      </c>
      <c r="C55" s="7">
        <v>0.0024</v>
      </c>
      <c r="D55" s="7">
        <v>2.3832</v>
      </c>
      <c r="E55" s="7">
        <v>993</v>
      </c>
    </row>
    <row r="56" customHeight="1" spans="1:5">
      <c r="A56" s="4" t="s">
        <v>6</v>
      </c>
      <c r="B56" s="4" t="s">
        <v>60</v>
      </c>
      <c r="C56" s="7">
        <v>0.0024</v>
      </c>
      <c r="D56" s="7">
        <v>2.7866</v>
      </c>
      <c r="E56" s="7">
        <v>1161.08333333333</v>
      </c>
    </row>
    <row r="57" customHeight="1" spans="1:5">
      <c r="A57" s="4" t="s">
        <v>6</v>
      </c>
      <c r="B57" s="4" t="s">
        <v>61</v>
      </c>
      <c r="C57" s="7">
        <v>0.0022</v>
      </c>
      <c r="D57" s="7">
        <v>2.5026</v>
      </c>
      <c r="E57" s="7">
        <v>1137.54545454545</v>
      </c>
    </row>
    <row r="58" customHeight="1" spans="1:5">
      <c r="A58" s="4" t="s">
        <v>6</v>
      </c>
      <c r="B58" s="4" t="s">
        <v>62</v>
      </c>
      <c r="C58" s="7">
        <v>0.0008</v>
      </c>
      <c r="D58" s="7">
        <v>0.952</v>
      </c>
      <c r="E58" s="7">
        <v>1190</v>
      </c>
    </row>
  </sheetData>
  <mergeCells count="1">
    <mergeCell ref="A1:E1"/>
  </mergeCells>
  <conditionalFormatting sqref="B1">
    <cfRule type="duplicateValues" dxfId="0" priority="9"/>
  </conditionalFormatting>
  <conditionalFormatting sqref="B5">
    <cfRule type="duplicateValues" dxfId="0" priority="10"/>
  </conditionalFormatting>
  <conditionalFormatting sqref="B51">
    <cfRule type="duplicateValues" dxfId="0" priority="8"/>
  </conditionalFormatting>
  <conditionalFormatting sqref="B52">
    <cfRule type="duplicateValues" dxfId="0" priority="7"/>
  </conditionalFormatting>
  <conditionalFormatting sqref="B53">
    <cfRule type="duplicateValues" dxfId="0" priority="6"/>
  </conditionalFormatting>
  <conditionalFormatting sqref="B54">
    <cfRule type="duplicateValues" dxfId="0" priority="5"/>
  </conditionalFormatting>
  <conditionalFormatting sqref="B55">
    <cfRule type="duplicateValues" dxfId="0" priority="4"/>
  </conditionalFormatting>
  <conditionalFormatting sqref="B56">
    <cfRule type="duplicateValues" dxfId="0" priority="3"/>
  </conditionalFormatting>
  <conditionalFormatting sqref="B57">
    <cfRule type="duplicateValues" dxfId="0" priority="2"/>
  </conditionalFormatting>
  <conditionalFormatting sqref="B58">
    <cfRule type="duplicateValues" dxfId="0" priority="1"/>
  </conditionalFormatting>
  <conditionalFormatting sqref="B9:B50">
    <cfRule type="duplicateValues" dxfId="0" priority="13"/>
  </conditionalFormatting>
  <conditionalFormatting sqref="B60:B1048576">
    <cfRule type="duplicateValues" dxfId="0" priority="40"/>
  </conditionalFormatting>
  <conditionalFormatting sqref="B59 B2:B3">
    <cfRule type="duplicateValues" dxfId="0" priority="12"/>
  </conditionalFormatting>
  <conditionalFormatting sqref="B4 B6:B8">
    <cfRule type="duplicateValues" dxfId="0" priority="11"/>
  </conditionalFormatting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2"/>
  <sheetViews>
    <sheetView workbookViewId="0">
      <selection activeCell="A1" sqref="A1:E93"/>
    </sheetView>
  </sheetViews>
  <sheetFormatPr defaultColWidth="16.1238938053097" defaultRowHeight="13.5" outlineLevelCol="4"/>
  <cols>
    <col min="1" max="16384" width="16.1238938053097" style="1"/>
  </cols>
  <sheetData>
    <row r="1" ht="25.5" customHeight="1" spans="1:5">
      <c r="A1" s="2" t="s">
        <v>63</v>
      </c>
      <c r="B1" s="2"/>
      <c r="C1" s="2"/>
      <c r="D1" s="2"/>
      <c r="E1" s="2"/>
    </row>
    <row r="2" ht="25.5" customHeight="1" spans="1:5">
      <c r="A2" s="3" t="s">
        <v>64</v>
      </c>
      <c r="B2" s="3" t="s">
        <v>2</v>
      </c>
      <c r="C2" s="3" t="s">
        <v>3</v>
      </c>
      <c r="D2" s="3" t="s">
        <v>4</v>
      </c>
      <c r="E2" s="3" t="s">
        <v>5</v>
      </c>
    </row>
    <row r="3" ht="25.5" customHeight="1" spans="1:5">
      <c r="A3" s="5" t="s">
        <v>65</v>
      </c>
      <c r="B3" s="5" t="s">
        <v>7</v>
      </c>
      <c r="C3" s="6">
        <f>SUM(C4:C71)</f>
        <v>178.0481847</v>
      </c>
      <c r="D3" s="6">
        <f>SUM(D4:D71)</f>
        <v>122850.7686</v>
      </c>
      <c r="E3" s="6">
        <f>D3/C3</f>
        <v>689.986077684509</v>
      </c>
    </row>
    <row r="4" ht="25.5" customHeight="1" spans="1:5">
      <c r="A4" s="4" t="s">
        <v>65</v>
      </c>
      <c r="B4" s="4" t="s">
        <v>21</v>
      </c>
      <c r="C4" s="7">
        <v>58.00754</v>
      </c>
      <c r="D4" s="7">
        <v>35511.6995</v>
      </c>
      <c r="E4" s="7">
        <v>612.191096191978</v>
      </c>
    </row>
    <row r="5" ht="25.5" customHeight="1" spans="1:5">
      <c r="A5" s="4" t="s">
        <v>65</v>
      </c>
      <c r="B5" s="4" t="s">
        <v>19</v>
      </c>
      <c r="C5" s="7">
        <v>21.3498175</v>
      </c>
      <c r="D5" s="7">
        <v>14039.629</v>
      </c>
      <c r="E5" s="7">
        <v>657.599485335179</v>
      </c>
    </row>
    <row r="6" ht="25.5" customHeight="1" spans="1:5">
      <c r="A6" s="4" t="s">
        <v>65</v>
      </c>
      <c r="B6" s="4" t="s">
        <v>28</v>
      </c>
      <c r="C6" s="7">
        <v>11.71149</v>
      </c>
      <c r="D6" s="7">
        <v>7732.304</v>
      </c>
      <c r="E6" s="7">
        <v>660.232301782267</v>
      </c>
    </row>
    <row r="7" ht="25.5" customHeight="1" spans="1:5">
      <c r="A7" s="4" t="s">
        <v>65</v>
      </c>
      <c r="B7" s="4" t="s">
        <v>18</v>
      </c>
      <c r="C7" s="7">
        <v>9.5720825</v>
      </c>
      <c r="D7" s="7">
        <v>6287.0291</v>
      </c>
      <c r="E7" s="7">
        <v>656.808912794055</v>
      </c>
    </row>
    <row r="8" ht="25.5" customHeight="1" spans="1:5">
      <c r="A8" s="4" t="s">
        <v>65</v>
      </c>
      <c r="B8" s="4" t="s">
        <v>15</v>
      </c>
      <c r="C8" s="7">
        <v>7.913865</v>
      </c>
      <c r="D8" s="7">
        <v>4993.1852</v>
      </c>
      <c r="E8" s="7">
        <v>630.94141737318</v>
      </c>
    </row>
    <row r="9" ht="25.5" customHeight="1" spans="1:5">
      <c r="A9" s="4" t="s">
        <v>65</v>
      </c>
      <c r="B9" s="4" t="s">
        <v>37</v>
      </c>
      <c r="C9" s="7">
        <v>7.399215</v>
      </c>
      <c r="D9" s="7">
        <v>6188.166</v>
      </c>
      <c r="E9" s="7">
        <v>836.327367159895</v>
      </c>
    </row>
    <row r="10" ht="25.5" customHeight="1" spans="1:5">
      <c r="A10" s="4" t="s">
        <v>65</v>
      </c>
      <c r="B10" s="4" t="s">
        <v>10</v>
      </c>
      <c r="C10" s="7">
        <v>6.2139</v>
      </c>
      <c r="D10" s="7">
        <v>4500.9305</v>
      </c>
      <c r="E10" s="7">
        <v>724.332625243406</v>
      </c>
    </row>
    <row r="11" ht="25.5" customHeight="1" spans="1:5">
      <c r="A11" s="4" t="s">
        <v>65</v>
      </c>
      <c r="B11" s="4" t="s">
        <v>13</v>
      </c>
      <c r="C11" s="7">
        <v>5.537694</v>
      </c>
      <c r="D11" s="7">
        <v>4312.9658</v>
      </c>
      <c r="E11" s="7">
        <v>778.83787005927</v>
      </c>
    </row>
    <row r="12" ht="25.5" customHeight="1" spans="1:5">
      <c r="A12" s="4" t="s">
        <v>65</v>
      </c>
      <c r="B12" s="4" t="s">
        <v>45</v>
      </c>
      <c r="C12" s="7">
        <v>5.29315</v>
      </c>
      <c r="D12" s="7">
        <v>3245.3263</v>
      </c>
      <c r="E12" s="7">
        <v>613.118143260629</v>
      </c>
    </row>
    <row r="13" ht="25.5" customHeight="1" spans="1:5">
      <c r="A13" s="4" t="s">
        <v>65</v>
      </c>
      <c r="B13" s="4" t="s">
        <v>22</v>
      </c>
      <c r="C13" s="7">
        <v>4.8084</v>
      </c>
      <c r="D13" s="7">
        <v>2934.464</v>
      </c>
      <c r="E13" s="7">
        <v>610.278678978454</v>
      </c>
    </row>
    <row r="14" ht="25.5" customHeight="1" spans="1:5">
      <c r="A14" s="4" t="s">
        <v>65</v>
      </c>
      <c r="B14" s="4" t="s">
        <v>44</v>
      </c>
      <c r="C14" s="7">
        <v>3.616635</v>
      </c>
      <c r="D14" s="7">
        <v>2440.4813</v>
      </c>
      <c r="E14" s="7">
        <v>674.793364550197</v>
      </c>
    </row>
    <row r="15" ht="25.5" customHeight="1" spans="1:5">
      <c r="A15" s="4" t="s">
        <v>65</v>
      </c>
      <c r="B15" s="4" t="s">
        <v>11</v>
      </c>
      <c r="C15" s="7">
        <v>3.0698</v>
      </c>
      <c r="D15" s="7">
        <v>2020.256</v>
      </c>
      <c r="E15" s="7">
        <v>658.106717049971</v>
      </c>
    </row>
    <row r="16" ht="25.5" customHeight="1" spans="1:5">
      <c r="A16" s="4" t="s">
        <v>65</v>
      </c>
      <c r="B16" s="4" t="s">
        <v>66</v>
      </c>
      <c r="C16" s="7">
        <v>2.74294</v>
      </c>
      <c r="D16" s="7">
        <v>2589.3398</v>
      </c>
      <c r="E16" s="7">
        <v>944.001618701102</v>
      </c>
    </row>
    <row r="17" ht="25.5" customHeight="1" spans="1:5">
      <c r="A17" s="4" t="s">
        <v>65</v>
      </c>
      <c r="B17" s="4" t="s">
        <v>24</v>
      </c>
      <c r="C17" s="7">
        <v>2.60177</v>
      </c>
      <c r="D17" s="7">
        <v>1947.0038</v>
      </c>
      <c r="E17" s="7">
        <v>748.338169784416</v>
      </c>
    </row>
    <row r="18" ht="25.5" customHeight="1" spans="1:5">
      <c r="A18" s="4" t="s">
        <v>65</v>
      </c>
      <c r="B18" s="4" t="s">
        <v>51</v>
      </c>
      <c r="C18" s="7">
        <v>2.5430725</v>
      </c>
      <c r="D18" s="7">
        <v>2422.3151</v>
      </c>
      <c r="E18" s="7">
        <v>952.515156370886</v>
      </c>
    </row>
    <row r="19" ht="25.5" customHeight="1" spans="1:5">
      <c r="A19" s="4" t="s">
        <v>65</v>
      </c>
      <c r="B19" s="4" t="s">
        <v>47</v>
      </c>
      <c r="C19" s="7">
        <v>2.3168</v>
      </c>
      <c r="D19" s="7">
        <v>1685.7896</v>
      </c>
      <c r="E19" s="7">
        <v>727.637085635359</v>
      </c>
    </row>
    <row r="20" ht="25.5" customHeight="1" spans="1:5">
      <c r="A20" s="4" t="s">
        <v>65</v>
      </c>
      <c r="B20" s="4" t="s">
        <v>49</v>
      </c>
      <c r="C20" s="7">
        <v>2.203405</v>
      </c>
      <c r="D20" s="7">
        <v>1957.4349</v>
      </c>
      <c r="E20" s="7">
        <v>888.368184695959</v>
      </c>
    </row>
    <row r="21" ht="25.5" customHeight="1" spans="1:5">
      <c r="A21" s="4" t="s">
        <v>65</v>
      </c>
      <c r="B21" s="4" t="s">
        <v>12</v>
      </c>
      <c r="C21" s="7">
        <v>1.986</v>
      </c>
      <c r="D21" s="7">
        <v>1850.1532</v>
      </c>
      <c r="E21" s="7">
        <v>931.59778449144</v>
      </c>
    </row>
    <row r="22" ht="25.5" customHeight="1" spans="1:5">
      <c r="A22" s="4" t="s">
        <v>65</v>
      </c>
      <c r="B22" s="4" t="s">
        <v>67</v>
      </c>
      <c r="C22" s="7">
        <v>1.8154325</v>
      </c>
      <c r="D22" s="7">
        <v>1763.6852</v>
      </c>
      <c r="E22" s="7">
        <v>971.495883212403</v>
      </c>
    </row>
    <row r="23" ht="25.5" customHeight="1" spans="1:5">
      <c r="A23" s="4" t="s">
        <v>65</v>
      </c>
      <c r="B23" s="4" t="s">
        <v>23</v>
      </c>
      <c r="C23" s="7">
        <v>1.66035</v>
      </c>
      <c r="D23" s="7">
        <v>1097.312</v>
      </c>
      <c r="E23" s="7">
        <v>660.891980606499</v>
      </c>
    </row>
    <row r="24" ht="25.5" customHeight="1" spans="1:5">
      <c r="A24" s="4" t="s">
        <v>65</v>
      </c>
      <c r="B24" s="4" t="s">
        <v>8</v>
      </c>
      <c r="C24" s="7">
        <v>1.64</v>
      </c>
      <c r="D24" s="7">
        <v>1064.6</v>
      </c>
      <c r="E24" s="7">
        <v>649.146341463415</v>
      </c>
    </row>
    <row r="25" ht="25.5" customHeight="1" spans="1:5">
      <c r="A25" s="4" t="s">
        <v>65</v>
      </c>
      <c r="B25" s="4" t="s">
        <v>33</v>
      </c>
      <c r="C25" s="7">
        <v>1.26625</v>
      </c>
      <c r="D25" s="7">
        <v>1227.5472</v>
      </c>
      <c r="E25" s="7">
        <v>969.435103652517</v>
      </c>
    </row>
    <row r="26" ht="25.5" customHeight="1" spans="1:5">
      <c r="A26" s="4" t="s">
        <v>65</v>
      </c>
      <c r="B26" s="4" t="s">
        <v>68</v>
      </c>
      <c r="C26" s="7">
        <v>1.003</v>
      </c>
      <c r="D26" s="7">
        <v>976.9135</v>
      </c>
      <c r="E26" s="7">
        <v>973.991525423729</v>
      </c>
    </row>
    <row r="27" ht="25.5" customHeight="1" spans="1:5">
      <c r="A27" s="4" t="s">
        <v>65</v>
      </c>
      <c r="B27" s="4" t="s">
        <v>69</v>
      </c>
      <c r="C27" s="7">
        <v>0.9999</v>
      </c>
      <c r="D27" s="7">
        <v>569.943</v>
      </c>
      <c r="E27" s="7">
        <v>570</v>
      </c>
    </row>
    <row r="28" ht="25.5" customHeight="1" spans="1:5">
      <c r="A28" s="4" t="s">
        <v>65</v>
      </c>
      <c r="B28" s="4" t="s">
        <v>26</v>
      </c>
      <c r="C28" s="7">
        <v>0.9385002</v>
      </c>
      <c r="D28" s="7">
        <v>594.7309</v>
      </c>
      <c r="E28" s="7">
        <v>633.70354103281</v>
      </c>
    </row>
    <row r="29" ht="25.5" customHeight="1" spans="1:5">
      <c r="A29" s="4" t="s">
        <v>65</v>
      </c>
      <c r="B29" s="4" t="s">
        <v>70</v>
      </c>
      <c r="C29" s="7">
        <v>0.8756</v>
      </c>
      <c r="D29" s="7">
        <v>834.7171</v>
      </c>
      <c r="E29" s="7">
        <v>953.308702603929</v>
      </c>
    </row>
    <row r="30" ht="25.5" customHeight="1" spans="1:5">
      <c r="A30" s="4" t="s">
        <v>65</v>
      </c>
      <c r="B30" s="4" t="s">
        <v>56</v>
      </c>
      <c r="C30" s="7">
        <v>0.777955</v>
      </c>
      <c r="D30" s="7">
        <v>757.3833</v>
      </c>
      <c r="E30" s="7">
        <v>973.556696724104</v>
      </c>
    </row>
    <row r="31" ht="25.5" customHeight="1" spans="1:5">
      <c r="A31" s="4" t="s">
        <v>65</v>
      </c>
      <c r="B31" s="4" t="s">
        <v>71</v>
      </c>
      <c r="C31" s="7">
        <v>0.74779</v>
      </c>
      <c r="D31" s="7">
        <v>717.1054</v>
      </c>
      <c r="E31" s="7">
        <v>958.966287326656</v>
      </c>
    </row>
    <row r="32" ht="25.5" customHeight="1" spans="1:5">
      <c r="A32" s="4" t="s">
        <v>65</v>
      </c>
      <c r="B32" s="4" t="s">
        <v>55</v>
      </c>
      <c r="C32" s="7">
        <v>0.7298</v>
      </c>
      <c r="D32" s="7">
        <v>713.0607</v>
      </c>
      <c r="E32" s="7">
        <v>977.06316799123</v>
      </c>
    </row>
    <row r="33" ht="25.5" customHeight="1" spans="1:5">
      <c r="A33" s="4" t="s">
        <v>65</v>
      </c>
      <c r="B33" s="4" t="s">
        <v>36</v>
      </c>
      <c r="C33" s="7">
        <v>0.71028</v>
      </c>
      <c r="D33" s="7">
        <v>689.5892</v>
      </c>
      <c r="E33" s="7">
        <v>970.869516247114</v>
      </c>
    </row>
    <row r="34" ht="25.5" customHeight="1" spans="1:5">
      <c r="A34" s="4" t="s">
        <v>65</v>
      </c>
      <c r="B34" s="4" t="s">
        <v>42</v>
      </c>
      <c r="C34" s="7">
        <v>0.5983875</v>
      </c>
      <c r="D34" s="7">
        <v>578.4453</v>
      </c>
      <c r="E34" s="7">
        <v>966.673434856176</v>
      </c>
    </row>
    <row r="35" ht="25.5" customHeight="1" spans="1:5">
      <c r="A35" s="4" t="s">
        <v>65</v>
      </c>
      <c r="B35" s="4" t="s">
        <v>32</v>
      </c>
      <c r="C35" s="7">
        <v>0.5173875</v>
      </c>
      <c r="D35" s="7">
        <v>507.7504</v>
      </c>
      <c r="E35" s="7">
        <v>981.373535309608</v>
      </c>
    </row>
    <row r="36" ht="25.5" customHeight="1" spans="1:5">
      <c r="A36" s="4" t="s">
        <v>65</v>
      </c>
      <c r="B36" s="4" t="s">
        <v>40</v>
      </c>
      <c r="C36" s="7">
        <v>0.439655</v>
      </c>
      <c r="D36" s="7">
        <v>341.1485</v>
      </c>
      <c r="E36" s="7">
        <v>775.945912135652</v>
      </c>
    </row>
    <row r="37" ht="25.5" customHeight="1" spans="1:5">
      <c r="A37" s="4" t="s">
        <v>65</v>
      </c>
      <c r="B37" s="4" t="s">
        <v>25</v>
      </c>
      <c r="C37" s="7">
        <v>0.4295</v>
      </c>
      <c r="D37" s="7">
        <v>327.8851</v>
      </c>
      <c r="E37" s="7">
        <v>763.411175785797</v>
      </c>
    </row>
    <row r="38" ht="25.5" customHeight="1" spans="1:5">
      <c r="A38" s="4" t="s">
        <v>65</v>
      </c>
      <c r="B38" s="4" t="s">
        <v>17</v>
      </c>
      <c r="C38" s="7">
        <v>0.3495</v>
      </c>
      <c r="D38" s="7">
        <v>302.1297</v>
      </c>
      <c r="E38" s="7">
        <v>864.462660944206</v>
      </c>
    </row>
    <row r="39" ht="25.5" customHeight="1" spans="1:5">
      <c r="A39" s="4" t="s">
        <v>65</v>
      </c>
      <c r="B39" s="4" t="s">
        <v>35</v>
      </c>
      <c r="C39" s="7">
        <v>0.3367</v>
      </c>
      <c r="D39" s="7">
        <v>316.0847</v>
      </c>
      <c r="E39" s="7">
        <v>938.772497772498</v>
      </c>
    </row>
    <row r="40" ht="25.5" customHeight="1" spans="1:5">
      <c r="A40" s="4" t="s">
        <v>65</v>
      </c>
      <c r="B40" s="4" t="s">
        <v>48</v>
      </c>
      <c r="C40" s="7">
        <v>0.3146</v>
      </c>
      <c r="D40" s="7">
        <v>304.817</v>
      </c>
      <c r="E40" s="7">
        <v>968.903369357915</v>
      </c>
    </row>
    <row r="41" ht="25.5" customHeight="1" spans="1:5">
      <c r="A41" s="4" t="s">
        <v>65</v>
      </c>
      <c r="B41" s="4" t="s">
        <v>72</v>
      </c>
      <c r="C41" s="7">
        <v>0.299339</v>
      </c>
      <c r="D41" s="7">
        <v>173.6058</v>
      </c>
      <c r="E41" s="7">
        <v>579.963853690966</v>
      </c>
    </row>
    <row r="42" ht="25.5" customHeight="1" spans="1:5">
      <c r="A42" s="4" t="s">
        <v>65</v>
      </c>
      <c r="B42" s="4" t="s">
        <v>73</v>
      </c>
      <c r="C42" s="7">
        <v>0.2792</v>
      </c>
      <c r="D42" s="7">
        <v>264.4884</v>
      </c>
      <c r="E42" s="7">
        <v>947.308022922636</v>
      </c>
    </row>
    <row r="43" ht="25.5" customHeight="1" spans="1:5">
      <c r="A43" s="4" t="s">
        <v>65</v>
      </c>
      <c r="B43" s="4" t="s">
        <v>74</v>
      </c>
      <c r="C43" s="7">
        <v>0.2499</v>
      </c>
      <c r="D43" s="7">
        <v>235.8947</v>
      </c>
      <c r="E43" s="7">
        <v>943.956382553021</v>
      </c>
    </row>
    <row r="44" ht="25.5" customHeight="1" spans="1:5">
      <c r="A44" s="4" t="s">
        <v>65</v>
      </c>
      <c r="B44" s="4" t="s">
        <v>16</v>
      </c>
      <c r="C44" s="7">
        <v>0.2231075</v>
      </c>
      <c r="D44" s="7">
        <v>137.4604</v>
      </c>
      <c r="E44" s="7">
        <v>616.11734253667</v>
      </c>
    </row>
    <row r="45" ht="25.5" customHeight="1" spans="1:5">
      <c r="A45" s="4" t="s">
        <v>65</v>
      </c>
      <c r="B45" s="4" t="s">
        <v>20</v>
      </c>
      <c r="C45" s="7">
        <v>0.2022075</v>
      </c>
      <c r="D45" s="7">
        <v>178.7974</v>
      </c>
      <c r="E45" s="7">
        <v>884.227340726729</v>
      </c>
    </row>
    <row r="46" ht="25.5" customHeight="1" spans="1:5">
      <c r="A46" s="4" t="s">
        <v>65</v>
      </c>
      <c r="B46" s="4" t="s">
        <v>75</v>
      </c>
      <c r="C46" s="7">
        <v>0.1828725</v>
      </c>
      <c r="D46" s="7">
        <v>123.2934</v>
      </c>
      <c r="E46" s="7">
        <v>674.204158635115</v>
      </c>
    </row>
    <row r="47" ht="25.5" customHeight="1" spans="1:5">
      <c r="A47" s="4" t="s">
        <v>65</v>
      </c>
      <c r="B47" s="4" t="s">
        <v>34</v>
      </c>
      <c r="C47" s="7">
        <v>0.16202</v>
      </c>
      <c r="D47" s="7">
        <v>156.483</v>
      </c>
      <c r="E47" s="7">
        <v>965.825206764597</v>
      </c>
    </row>
    <row r="48" ht="25.5" customHeight="1" spans="1:5">
      <c r="A48" s="4" t="s">
        <v>65</v>
      </c>
      <c r="B48" s="4" t="s">
        <v>76</v>
      </c>
      <c r="C48" s="7">
        <v>0.161</v>
      </c>
      <c r="D48" s="7">
        <v>149.4122</v>
      </c>
      <c r="E48" s="7">
        <v>928.026086956522</v>
      </c>
    </row>
    <row r="49" ht="25.5" customHeight="1" spans="1:5">
      <c r="A49" s="4" t="s">
        <v>65</v>
      </c>
      <c r="B49" s="4" t="s">
        <v>43</v>
      </c>
      <c r="C49" s="7">
        <v>0.156384</v>
      </c>
      <c r="D49" s="7">
        <v>150.4641</v>
      </c>
      <c r="E49" s="7">
        <v>962.145104358502</v>
      </c>
    </row>
    <row r="50" ht="25.5" customHeight="1" spans="1:5">
      <c r="A50" s="4" t="s">
        <v>65</v>
      </c>
      <c r="B50" s="4" t="s">
        <v>77</v>
      </c>
      <c r="C50" s="7">
        <v>0.1347</v>
      </c>
      <c r="D50" s="7">
        <v>85.627</v>
      </c>
      <c r="E50" s="7">
        <v>635.686711210097</v>
      </c>
    </row>
    <row r="51" ht="25.5" customHeight="1" spans="1:5">
      <c r="A51" s="4" t="s">
        <v>65</v>
      </c>
      <c r="B51" s="4" t="s">
        <v>78</v>
      </c>
      <c r="C51" s="7">
        <v>0.1066</v>
      </c>
      <c r="D51" s="7">
        <v>103.127</v>
      </c>
      <c r="E51" s="7">
        <v>967.420262664165</v>
      </c>
    </row>
    <row r="52" ht="25.5" customHeight="1" spans="1:5">
      <c r="A52" s="4" t="s">
        <v>65</v>
      </c>
      <c r="B52" s="4" t="s">
        <v>61</v>
      </c>
      <c r="C52" s="7">
        <v>0.0984</v>
      </c>
      <c r="D52" s="7">
        <v>99.6886</v>
      </c>
      <c r="E52" s="7">
        <v>1013.09552845528</v>
      </c>
    </row>
    <row r="53" ht="25.5" customHeight="1" spans="1:5">
      <c r="A53" s="4" t="s">
        <v>65</v>
      </c>
      <c r="B53" s="4" t="s">
        <v>79</v>
      </c>
      <c r="C53" s="7">
        <v>0.091432</v>
      </c>
      <c r="D53" s="7">
        <v>51.238</v>
      </c>
      <c r="E53" s="7">
        <v>560.394610202117</v>
      </c>
    </row>
    <row r="54" ht="25.5" customHeight="1" spans="1:5">
      <c r="A54" s="4" t="s">
        <v>65</v>
      </c>
      <c r="B54" s="4" t="s">
        <v>80</v>
      </c>
      <c r="C54" s="7">
        <v>0.0724</v>
      </c>
      <c r="D54" s="7">
        <v>71.0742</v>
      </c>
      <c r="E54" s="7">
        <v>981.687845303867</v>
      </c>
    </row>
    <row r="55" ht="25.5" customHeight="1" spans="1:5">
      <c r="A55" s="4" t="s">
        <v>65</v>
      </c>
      <c r="B55" s="4" t="s">
        <v>30</v>
      </c>
      <c r="C55" s="7">
        <v>0.065698</v>
      </c>
      <c r="D55" s="7">
        <v>44.1762</v>
      </c>
      <c r="E55" s="7">
        <v>672.4131632622</v>
      </c>
    </row>
    <row r="56" ht="25.5" customHeight="1" spans="1:5">
      <c r="A56" s="4" t="s">
        <v>65</v>
      </c>
      <c r="B56" s="4" t="s">
        <v>81</v>
      </c>
      <c r="C56" s="7">
        <v>0.0557</v>
      </c>
      <c r="D56" s="7">
        <v>52.7323</v>
      </c>
      <c r="E56" s="7">
        <v>946.719928186715</v>
      </c>
    </row>
    <row r="57" ht="25.5" customHeight="1" spans="1:5">
      <c r="A57" s="4" t="s">
        <v>65</v>
      </c>
      <c r="B57" s="4" t="s">
        <v>54</v>
      </c>
      <c r="C57" s="7">
        <v>0.055</v>
      </c>
      <c r="D57" s="7">
        <v>52.8</v>
      </c>
      <c r="E57" s="7">
        <v>960</v>
      </c>
    </row>
    <row r="58" ht="25.5" customHeight="1" spans="1:5">
      <c r="A58" s="4" t="s">
        <v>65</v>
      </c>
      <c r="B58" s="4" t="s">
        <v>82</v>
      </c>
      <c r="C58" s="7">
        <v>0.04975</v>
      </c>
      <c r="D58" s="7">
        <v>47.733</v>
      </c>
      <c r="E58" s="7">
        <v>959.457286432161</v>
      </c>
    </row>
    <row r="59" ht="25.5" customHeight="1" spans="1:5">
      <c r="A59" s="4" t="s">
        <v>65</v>
      </c>
      <c r="B59" s="4" t="s">
        <v>83</v>
      </c>
      <c r="C59" s="7">
        <v>0.04464</v>
      </c>
      <c r="D59" s="7">
        <v>40.7368</v>
      </c>
      <c r="E59" s="7">
        <v>912.562724014337</v>
      </c>
    </row>
    <row r="60" ht="25.5" customHeight="1" spans="1:5">
      <c r="A60" s="4" t="s">
        <v>65</v>
      </c>
      <c r="B60" s="4" t="s">
        <v>39</v>
      </c>
      <c r="C60" s="7">
        <v>0.0446</v>
      </c>
      <c r="D60" s="7">
        <v>43.255</v>
      </c>
      <c r="E60" s="7">
        <v>969.843049327354</v>
      </c>
    </row>
    <row r="61" ht="25.5" customHeight="1" spans="1:5">
      <c r="A61" s="4" t="s">
        <v>65</v>
      </c>
      <c r="B61" s="4" t="s">
        <v>84</v>
      </c>
      <c r="C61" s="7">
        <v>0.0431</v>
      </c>
      <c r="D61" s="7">
        <v>41.9403</v>
      </c>
      <c r="E61" s="7">
        <v>973.092807424594</v>
      </c>
    </row>
    <row r="62" ht="25.5" customHeight="1" spans="1:5">
      <c r="A62" s="4" t="s">
        <v>65</v>
      </c>
      <c r="B62" s="4" t="s">
        <v>62</v>
      </c>
      <c r="C62" s="7">
        <v>0.0338</v>
      </c>
      <c r="D62" s="7">
        <v>19.5702</v>
      </c>
      <c r="E62" s="7">
        <v>579</v>
      </c>
    </row>
    <row r="63" ht="25.5" customHeight="1" spans="1:5">
      <c r="A63" s="4" t="s">
        <v>65</v>
      </c>
      <c r="B63" s="4" t="s">
        <v>60</v>
      </c>
      <c r="C63" s="7">
        <v>0.03</v>
      </c>
      <c r="D63" s="7">
        <v>29.91</v>
      </c>
      <c r="E63" s="7">
        <v>997</v>
      </c>
    </row>
    <row r="64" ht="25.5" customHeight="1" spans="1:5">
      <c r="A64" s="4" t="s">
        <v>65</v>
      </c>
      <c r="B64" s="4" t="s">
        <v>85</v>
      </c>
      <c r="C64" s="7">
        <v>0.02745</v>
      </c>
      <c r="D64" s="7">
        <v>27.5993</v>
      </c>
      <c r="E64" s="7">
        <v>1005.43897996357</v>
      </c>
    </row>
    <row r="65" ht="25.5" customHeight="1" spans="1:5">
      <c r="A65" s="4" t="s">
        <v>65</v>
      </c>
      <c r="B65" s="4" t="s">
        <v>86</v>
      </c>
      <c r="C65" s="7">
        <v>0.0274</v>
      </c>
      <c r="D65" s="7">
        <v>26.3262</v>
      </c>
      <c r="E65" s="7">
        <v>960.810218978102</v>
      </c>
    </row>
    <row r="66" ht="25.5" customHeight="1" spans="1:5">
      <c r="A66" s="4" t="s">
        <v>65</v>
      </c>
      <c r="B66" s="4" t="s">
        <v>87</v>
      </c>
      <c r="C66" s="7">
        <v>0.025</v>
      </c>
      <c r="D66" s="7">
        <v>23.7</v>
      </c>
      <c r="E66" s="7">
        <v>948</v>
      </c>
    </row>
    <row r="67" ht="25.5" customHeight="1" spans="1:5">
      <c r="A67" s="4" t="s">
        <v>65</v>
      </c>
      <c r="B67" s="4" t="s">
        <v>88</v>
      </c>
      <c r="C67" s="7">
        <v>0.0216</v>
      </c>
      <c r="D67" s="7">
        <v>20.3194</v>
      </c>
      <c r="E67" s="7">
        <v>940.712962962963</v>
      </c>
    </row>
    <row r="68" ht="25.5" customHeight="1" spans="1:5">
      <c r="A68" s="4" t="s">
        <v>65</v>
      </c>
      <c r="B68" s="4" t="s">
        <v>89</v>
      </c>
      <c r="C68" s="7">
        <v>0.02002</v>
      </c>
      <c r="D68" s="7">
        <v>12.0399</v>
      </c>
      <c r="E68" s="7">
        <v>601.393606393606</v>
      </c>
    </row>
    <row r="69" ht="25.5" customHeight="1" spans="1:5">
      <c r="A69" s="4" t="s">
        <v>65</v>
      </c>
      <c r="B69" s="4" t="s">
        <v>9</v>
      </c>
      <c r="C69" s="7">
        <v>0.0182</v>
      </c>
      <c r="D69" s="7">
        <v>17.522</v>
      </c>
      <c r="E69" s="7">
        <v>962.747252747253</v>
      </c>
    </row>
    <row r="70" ht="25.5" customHeight="1" spans="1:5">
      <c r="A70" s="4" t="s">
        <v>65</v>
      </c>
      <c r="B70" s="4" t="s">
        <v>29</v>
      </c>
      <c r="C70" s="7">
        <v>0.0155</v>
      </c>
      <c r="D70" s="7">
        <v>14.59</v>
      </c>
      <c r="E70" s="7">
        <v>941.290322580645</v>
      </c>
    </row>
    <row r="71" ht="25.5" customHeight="1" spans="1:5">
      <c r="A71" s="4" t="s">
        <v>65</v>
      </c>
      <c r="B71" s="4" t="s">
        <v>90</v>
      </c>
      <c r="C71" s="7">
        <v>0.013</v>
      </c>
      <c r="D71" s="7">
        <v>11.8425</v>
      </c>
      <c r="E71" s="7">
        <v>910.961538461538</v>
      </c>
    </row>
    <row r="72" ht="25.5" customHeight="1" spans="1:5">
      <c r="A72" s="4" t="s">
        <v>65</v>
      </c>
      <c r="B72" s="4" t="s">
        <v>91</v>
      </c>
      <c r="C72" s="7">
        <v>0.0104</v>
      </c>
      <c r="D72" s="7">
        <v>9.85</v>
      </c>
      <c r="E72" s="7">
        <v>947.115384615385</v>
      </c>
    </row>
    <row r="73" ht="25.5" customHeight="1" spans="1:5">
      <c r="A73" s="4" t="s">
        <v>65</v>
      </c>
      <c r="B73" s="4" t="s">
        <v>92</v>
      </c>
      <c r="C73" s="7">
        <v>0.01</v>
      </c>
      <c r="D73" s="7">
        <v>9.61</v>
      </c>
      <c r="E73" s="7">
        <v>961</v>
      </c>
    </row>
    <row r="74" ht="25.5" customHeight="1" spans="1:5">
      <c r="A74" s="4" t="s">
        <v>65</v>
      </c>
      <c r="B74" s="4" t="s">
        <v>93</v>
      </c>
      <c r="C74" s="7">
        <v>0.0078</v>
      </c>
      <c r="D74" s="7">
        <v>7.4535</v>
      </c>
      <c r="E74" s="7">
        <v>955.576923076923</v>
      </c>
    </row>
    <row r="75" ht="25.5" customHeight="1" spans="1:5">
      <c r="A75" s="4" t="s">
        <v>65</v>
      </c>
      <c r="B75" s="4" t="s">
        <v>27</v>
      </c>
      <c r="C75" s="7">
        <v>0.0073</v>
      </c>
      <c r="D75" s="7">
        <v>6.6892</v>
      </c>
      <c r="E75" s="7">
        <v>916.328767123288</v>
      </c>
    </row>
    <row r="76" ht="25.5" customHeight="1" spans="1:5">
      <c r="A76" s="4" t="s">
        <v>65</v>
      </c>
      <c r="B76" s="4" t="s">
        <v>94</v>
      </c>
      <c r="C76" s="7">
        <v>0.0072</v>
      </c>
      <c r="D76" s="7">
        <v>7.1172</v>
      </c>
      <c r="E76" s="7">
        <v>988.5</v>
      </c>
    </row>
    <row r="77" ht="25.5" customHeight="1" spans="1:5">
      <c r="A77" s="4" t="s">
        <v>65</v>
      </c>
      <c r="B77" s="4" t="s">
        <v>95</v>
      </c>
      <c r="C77" s="7">
        <v>0.0066</v>
      </c>
      <c r="D77" s="7">
        <v>6.336</v>
      </c>
      <c r="E77" s="7">
        <v>960</v>
      </c>
    </row>
    <row r="78" ht="25.5" customHeight="1" spans="1:5">
      <c r="A78" s="4" t="s">
        <v>65</v>
      </c>
      <c r="B78" s="4" t="s">
        <v>96</v>
      </c>
      <c r="C78" s="7">
        <v>0.0052</v>
      </c>
      <c r="D78" s="7">
        <v>4.99</v>
      </c>
      <c r="E78" s="7">
        <v>959.615384615385</v>
      </c>
    </row>
    <row r="79" ht="25.5" customHeight="1" spans="1:5">
      <c r="A79" s="4" t="s">
        <v>65</v>
      </c>
      <c r="B79" s="4" t="s">
        <v>97</v>
      </c>
      <c r="C79" s="7">
        <v>0.0051</v>
      </c>
      <c r="D79" s="7">
        <v>4.7995</v>
      </c>
      <c r="E79" s="7">
        <v>941.078431372549</v>
      </c>
    </row>
    <row r="80" ht="25.5" customHeight="1" spans="1:5">
      <c r="A80" s="4" t="s">
        <v>65</v>
      </c>
      <c r="B80" s="4" t="s">
        <v>98</v>
      </c>
      <c r="C80" s="7">
        <v>0.005</v>
      </c>
      <c r="D80" s="7">
        <v>5.7</v>
      </c>
      <c r="E80" s="7">
        <v>1140</v>
      </c>
    </row>
    <row r="81" ht="25.5" customHeight="1" spans="1:5">
      <c r="A81" s="4" t="s">
        <v>65</v>
      </c>
      <c r="B81" s="4" t="s">
        <v>99</v>
      </c>
      <c r="C81" s="7">
        <v>0.0036</v>
      </c>
      <c r="D81" s="7">
        <v>4.212</v>
      </c>
      <c r="E81" s="7">
        <v>1170</v>
      </c>
    </row>
    <row r="82" ht="25.5" customHeight="1" spans="1:5">
      <c r="A82" s="4" t="s">
        <v>65</v>
      </c>
      <c r="B82" s="4" t="s">
        <v>41</v>
      </c>
      <c r="C82" s="7">
        <v>0.0026</v>
      </c>
      <c r="D82" s="7">
        <v>2.522</v>
      </c>
      <c r="E82" s="7">
        <v>970</v>
      </c>
    </row>
    <row r="83" ht="25.5" customHeight="1" spans="1:5">
      <c r="A83" s="4" t="s">
        <v>65</v>
      </c>
      <c r="B83" s="4" t="s">
        <v>58</v>
      </c>
      <c r="C83" s="7">
        <v>0.0026</v>
      </c>
      <c r="D83" s="7">
        <v>2.496</v>
      </c>
      <c r="E83" s="7">
        <v>960</v>
      </c>
    </row>
    <row r="84" ht="25.5" customHeight="1" spans="1:5">
      <c r="A84" s="4" t="s">
        <v>65</v>
      </c>
      <c r="B84" s="4" t="s">
        <v>100</v>
      </c>
      <c r="C84" s="7">
        <v>0.0026</v>
      </c>
      <c r="D84" s="7">
        <v>2.5882</v>
      </c>
      <c r="E84" s="7">
        <v>995.461538461539</v>
      </c>
    </row>
    <row r="85" ht="25.5" customHeight="1" spans="1:5">
      <c r="A85" s="4" t="s">
        <v>65</v>
      </c>
      <c r="B85" s="4" t="s">
        <v>101</v>
      </c>
      <c r="C85" s="7">
        <v>0.0026</v>
      </c>
      <c r="D85" s="7">
        <v>2.6964</v>
      </c>
      <c r="E85" s="7">
        <v>1037.07692307692</v>
      </c>
    </row>
    <row r="86" ht="25.5" customHeight="1" spans="1:5">
      <c r="A86" s="4" t="s">
        <v>65</v>
      </c>
      <c r="B86" s="4" t="s">
        <v>102</v>
      </c>
      <c r="C86" s="7">
        <v>0.0024</v>
      </c>
      <c r="D86" s="7">
        <v>2.4989</v>
      </c>
      <c r="E86" s="7">
        <v>1041.20833333333</v>
      </c>
    </row>
    <row r="87" spans="1:5">
      <c r="A87" s="4" t="s">
        <v>65</v>
      </c>
      <c r="B87" s="4" t="s">
        <v>103</v>
      </c>
      <c r="C87" s="7">
        <v>0.0024</v>
      </c>
      <c r="D87" s="7">
        <v>2.5459</v>
      </c>
      <c r="E87" s="7">
        <v>1060.79166666667</v>
      </c>
    </row>
    <row r="88" spans="1:5">
      <c r="A88" s="4" t="s">
        <v>65</v>
      </c>
      <c r="B88" s="4" t="s">
        <v>104</v>
      </c>
      <c r="C88" s="7">
        <v>0.002</v>
      </c>
      <c r="D88" s="7">
        <v>1.91</v>
      </c>
      <c r="E88" s="7">
        <v>955</v>
      </c>
    </row>
    <row r="89" spans="1:5">
      <c r="A89" s="4" t="s">
        <v>65</v>
      </c>
      <c r="B89" s="4" t="s">
        <v>105</v>
      </c>
      <c r="C89" s="7">
        <v>0.001955</v>
      </c>
      <c r="D89" s="7">
        <v>1.8363</v>
      </c>
      <c r="E89" s="7">
        <v>939.283887468031</v>
      </c>
    </row>
    <row r="90" spans="1:5">
      <c r="A90" s="4" t="s">
        <v>65</v>
      </c>
      <c r="B90" s="4" t="s">
        <v>53</v>
      </c>
      <c r="C90" s="7">
        <v>0.0012</v>
      </c>
      <c r="D90" s="7">
        <v>1.3751</v>
      </c>
      <c r="E90" s="7">
        <v>1145.91666666667</v>
      </c>
    </row>
    <row r="91" spans="1:5">
      <c r="A91" s="4" t="s">
        <v>65</v>
      </c>
      <c r="B91" s="4" t="s">
        <v>57</v>
      </c>
      <c r="C91" s="7">
        <v>5e-5</v>
      </c>
      <c r="D91" s="7">
        <v>0.108</v>
      </c>
      <c r="E91" s="7">
        <v>2160</v>
      </c>
    </row>
    <row r="92" spans="1:5">
      <c r="A92" s="4" t="s">
        <v>65</v>
      </c>
      <c r="B92" s="4" t="s">
        <v>106</v>
      </c>
      <c r="C92" s="7">
        <v>6e-7</v>
      </c>
      <c r="D92" s="7">
        <v>0.0006</v>
      </c>
      <c r="E92" s="7">
        <v>1000</v>
      </c>
    </row>
  </sheetData>
  <mergeCells count="1">
    <mergeCell ref="A1:E1"/>
  </mergeCells>
  <conditionalFormatting sqref="B58">
    <cfRule type="duplicateValues" dxfId="0" priority="35"/>
  </conditionalFormatting>
  <conditionalFormatting sqref="B59">
    <cfRule type="duplicateValues" dxfId="0" priority="34"/>
  </conditionalFormatting>
  <conditionalFormatting sqref="B60">
    <cfRule type="duplicateValues" dxfId="0" priority="33"/>
  </conditionalFormatting>
  <conditionalFormatting sqref="B61">
    <cfRule type="duplicateValues" dxfId="0" priority="32"/>
  </conditionalFormatting>
  <conditionalFormatting sqref="B62">
    <cfRule type="duplicateValues" dxfId="0" priority="31"/>
  </conditionalFormatting>
  <conditionalFormatting sqref="B63">
    <cfRule type="duplicateValues" dxfId="0" priority="30"/>
  </conditionalFormatting>
  <conditionalFormatting sqref="B64">
    <cfRule type="duplicateValues" dxfId="0" priority="29"/>
  </conditionalFormatting>
  <conditionalFormatting sqref="B65">
    <cfRule type="duplicateValues" dxfId="0" priority="28"/>
  </conditionalFormatting>
  <conditionalFormatting sqref="B66">
    <cfRule type="duplicateValues" dxfId="0" priority="27"/>
  </conditionalFormatting>
  <conditionalFormatting sqref="B67">
    <cfRule type="duplicateValues" dxfId="0" priority="26"/>
  </conditionalFormatting>
  <conditionalFormatting sqref="B68">
    <cfRule type="duplicateValues" dxfId="0" priority="25"/>
  </conditionalFormatting>
  <conditionalFormatting sqref="B69">
    <cfRule type="duplicateValues" dxfId="0" priority="24"/>
  </conditionalFormatting>
  <conditionalFormatting sqref="B70">
    <cfRule type="duplicateValues" dxfId="0" priority="23"/>
  </conditionalFormatting>
  <conditionalFormatting sqref="B71">
    <cfRule type="duplicateValues" dxfId="0" priority="22"/>
  </conditionalFormatting>
  <conditionalFormatting sqref="B72">
    <cfRule type="duplicateValues" dxfId="0" priority="21"/>
  </conditionalFormatting>
  <conditionalFormatting sqref="B73">
    <cfRule type="duplicateValues" dxfId="0" priority="20"/>
  </conditionalFormatting>
  <conditionalFormatting sqref="B74">
    <cfRule type="duplicateValues" dxfId="0" priority="19"/>
  </conditionalFormatting>
  <conditionalFormatting sqref="B75">
    <cfRule type="duplicateValues" dxfId="0" priority="18"/>
  </conditionalFormatting>
  <conditionalFormatting sqref="B76">
    <cfRule type="duplicateValues" dxfId="0" priority="17"/>
  </conditionalFormatting>
  <conditionalFormatting sqref="B77">
    <cfRule type="duplicateValues" dxfId="0" priority="16"/>
  </conditionalFormatting>
  <conditionalFormatting sqref="B78">
    <cfRule type="duplicateValues" dxfId="0" priority="15"/>
  </conditionalFormatting>
  <conditionalFormatting sqref="B79">
    <cfRule type="duplicateValues" dxfId="0" priority="14"/>
  </conditionalFormatting>
  <conditionalFormatting sqref="B80">
    <cfRule type="duplicateValues" dxfId="0" priority="13"/>
  </conditionalFormatting>
  <conditionalFormatting sqref="B81">
    <cfRule type="duplicateValues" dxfId="0" priority="12"/>
  </conditionalFormatting>
  <conditionalFormatting sqref="B82">
    <cfRule type="duplicateValues" dxfId="0" priority="11"/>
  </conditionalFormatting>
  <conditionalFormatting sqref="B83">
    <cfRule type="duplicateValues" dxfId="0" priority="10"/>
  </conditionalFormatting>
  <conditionalFormatting sqref="B84">
    <cfRule type="duplicateValues" dxfId="0" priority="9"/>
  </conditionalFormatting>
  <conditionalFormatting sqref="B85">
    <cfRule type="duplicateValues" dxfId="0" priority="8"/>
  </conditionalFormatting>
  <conditionalFormatting sqref="B86">
    <cfRule type="duplicateValues" dxfId="0" priority="7"/>
  </conditionalFormatting>
  <conditionalFormatting sqref="B87">
    <cfRule type="duplicateValues" dxfId="0" priority="6"/>
  </conditionalFormatting>
  <conditionalFormatting sqref="B88">
    <cfRule type="duplicateValues" dxfId="0" priority="5"/>
  </conditionalFormatting>
  <conditionalFormatting sqref="B89">
    <cfRule type="duplicateValues" dxfId="0" priority="4"/>
  </conditionalFormatting>
  <conditionalFormatting sqref="B90">
    <cfRule type="duplicateValues" dxfId="0" priority="3"/>
  </conditionalFormatting>
  <conditionalFormatting sqref="B91">
    <cfRule type="duplicateValues" dxfId="0" priority="2"/>
  </conditionalFormatting>
  <conditionalFormatting sqref="B92">
    <cfRule type="duplicateValues" dxfId="0" priority="1"/>
  </conditionalFormatting>
  <conditionalFormatting sqref="B4:B25">
    <cfRule type="duplicateValues" dxfId="0" priority="39"/>
  </conditionalFormatting>
  <conditionalFormatting sqref="B26:B32">
    <cfRule type="duplicateValues" dxfId="0" priority="37"/>
  </conditionalFormatting>
  <conditionalFormatting sqref="B33:B57">
    <cfRule type="duplicateValues" dxfId="0" priority="36"/>
  </conditionalFormatting>
  <conditionalFormatting sqref="B94:B1048576">
    <cfRule type="duplicateValues" dxfId="0" priority="130"/>
  </conditionalFormatting>
  <conditionalFormatting sqref="B93 B1:B3">
    <cfRule type="duplicateValues" dxfId="0" priority="38"/>
  </conditionalFormatting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"/>
  <sheetViews>
    <sheetView workbookViewId="0">
      <selection activeCell="A1" sqref="A1:E39"/>
    </sheetView>
  </sheetViews>
  <sheetFormatPr defaultColWidth="16.1238938053097" defaultRowHeight="13.5" outlineLevelCol="4"/>
  <cols>
    <col min="1" max="16384" width="16.1238938053097" style="1"/>
  </cols>
  <sheetData>
    <row r="1" ht="25.5" customHeight="1" spans="1:5">
      <c r="A1" s="2" t="s">
        <v>107</v>
      </c>
      <c r="B1" s="2"/>
      <c r="C1" s="2"/>
      <c r="D1" s="2"/>
      <c r="E1" s="2"/>
    </row>
    <row r="2" ht="25.5" customHeight="1" spans="1:5">
      <c r="A2" s="3" t="s">
        <v>108</v>
      </c>
      <c r="B2" s="3" t="s">
        <v>2</v>
      </c>
      <c r="C2" s="3" t="s">
        <v>3</v>
      </c>
      <c r="D2" s="3" t="s">
        <v>4</v>
      </c>
      <c r="E2" s="3" t="s">
        <v>5</v>
      </c>
    </row>
    <row r="3" ht="25.5" customHeight="1" spans="1:5">
      <c r="A3" s="5" t="s">
        <v>109</v>
      </c>
      <c r="B3" s="5" t="s">
        <v>7</v>
      </c>
      <c r="C3" s="6">
        <f>SUM(C4:C96)</f>
        <v>405.284171</v>
      </c>
      <c r="D3" s="6">
        <f>SUM(D4:D96)</f>
        <v>176088.4627</v>
      </c>
      <c r="E3" s="6">
        <f>D3/C3</f>
        <v>434.481470780165</v>
      </c>
    </row>
    <row r="4" ht="25.5" customHeight="1" spans="1:5">
      <c r="A4" s="4" t="s">
        <v>109</v>
      </c>
      <c r="B4" s="4" t="s">
        <v>21</v>
      </c>
      <c r="C4" s="7">
        <v>227.308003</v>
      </c>
      <c r="D4" s="7">
        <v>105727.8275</v>
      </c>
      <c r="E4" s="7">
        <v>465.130246646001</v>
      </c>
    </row>
    <row r="5" ht="25.5" customHeight="1" spans="1:5">
      <c r="A5" s="4" t="s">
        <v>109</v>
      </c>
      <c r="B5" s="4" t="s">
        <v>35</v>
      </c>
      <c r="C5" s="7">
        <v>78.882498</v>
      </c>
      <c r="D5" s="7">
        <v>31223.9927</v>
      </c>
      <c r="E5" s="7">
        <v>395.829157185159</v>
      </c>
    </row>
    <row r="6" ht="25.5" customHeight="1" spans="1:5">
      <c r="A6" s="4" t="s">
        <v>109</v>
      </c>
      <c r="B6" s="4" t="s">
        <v>10</v>
      </c>
      <c r="C6" s="7">
        <v>25.058797</v>
      </c>
      <c r="D6" s="7">
        <v>10347.6759</v>
      </c>
      <c r="E6" s="7">
        <v>412.935860408622</v>
      </c>
    </row>
    <row r="7" ht="25.5" customHeight="1" spans="1:5">
      <c r="A7" s="4" t="s">
        <v>109</v>
      </c>
      <c r="B7" s="4" t="s">
        <v>17</v>
      </c>
      <c r="C7" s="7">
        <v>16.085275</v>
      </c>
      <c r="D7" s="7">
        <v>4593.1448</v>
      </c>
      <c r="E7" s="7">
        <v>285.549659548873</v>
      </c>
    </row>
    <row r="8" ht="25.5" customHeight="1" spans="1:5">
      <c r="A8" s="4" t="s">
        <v>109</v>
      </c>
      <c r="B8" s="4" t="s">
        <v>14</v>
      </c>
      <c r="C8" s="7">
        <v>12.5</v>
      </c>
      <c r="D8" s="7">
        <v>5221.5</v>
      </c>
      <c r="E8" s="7">
        <v>417.72</v>
      </c>
    </row>
    <row r="9" ht="25.5" customHeight="1" spans="1:5">
      <c r="A9" s="4" t="s">
        <v>109</v>
      </c>
      <c r="B9" s="4" t="s">
        <v>11</v>
      </c>
      <c r="C9" s="7">
        <v>7.99454</v>
      </c>
      <c r="D9" s="7">
        <v>2949.3012</v>
      </c>
      <c r="E9" s="7">
        <v>368.914434101274</v>
      </c>
    </row>
    <row r="10" ht="25.5" customHeight="1" spans="1:5">
      <c r="A10" s="4" t="s">
        <v>109</v>
      </c>
      <c r="B10" s="4" t="s">
        <v>18</v>
      </c>
      <c r="C10" s="7">
        <v>6.031572</v>
      </c>
      <c r="D10" s="7">
        <v>3206.0446</v>
      </c>
      <c r="E10" s="7">
        <v>531.543783279052</v>
      </c>
    </row>
    <row r="11" ht="25.5" customHeight="1" spans="1:5">
      <c r="A11" s="4" t="s">
        <v>109</v>
      </c>
      <c r="B11" s="4" t="s">
        <v>19</v>
      </c>
      <c r="C11" s="7">
        <v>5.09159</v>
      </c>
      <c r="D11" s="7">
        <v>2857.6414</v>
      </c>
      <c r="E11" s="7">
        <v>561.247351023943</v>
      </c>
    </row>
    <row r="12" ht="25.5" customHeight="1" spans="1:5">
      <c r="A12" s="4" t="s">
        <v>109</v>
      </c>
      <c r="B12" s="4" t="s">
        <v>23</v>
      </c>
      <c r="C12" s="7">
        <v>4.7</v>
      </c>
      <c r="D12" s="7">
        <v>1409.25</v>
      </c>
      <c r="E12" s="7">
        <v>299.840425531915</v>
      </c>
    </row>
    <row r="13" ht="25.5" customHeight="1" spans="1:5">
      <c r="A13" s="4" t="s">
        <v>109</v>
      </c>
      <c r="B13" s="4" t="s">
        <v>15</v>
      </c>
      <c r="C13" s="7">
        <v>3.64119</v>
      </c>
      <c r="D13" s="7">
        <v>1205.694</v>
      </c>
      <c r="E13" s="7">
        <v>331.126362535325</v>
      </c>
    </row>
    <row r="14" ht="25.5" customHeight="1" spans="1:5">
      <c r="A14" s="4" t="s">
        <v>109</v>
      </c>
      <c r="B14" s="4" t="s">
        <v>8</v>
      </c>
      <c r="C14" s="7">
        <v>3</v>
      </c>
      <c r="D14" s="7">
        <v>1206.9</v>
      </c>
      <c r="E14" s="7">
        <v>402.3</v>
      </c>
    </row>
    <row r="15" ht="25.5" customHeight="1" spans="1:5">
      <c r="A15" s="4" t="s">
        <v>109</v>
      </c>
      <c r="B15" s="4" t="s">
        <v>47</v>
      </c>
      <c r="C15" s="7">
        <v>2.5</v>
      </c>
      <c r="D15" s="7">
        <v>1265</v>
      </c>
      <c r="E15" s="7">
        <v>506</v>
      </c>
    </row>
    <row r="16" ht="25.5" customHeight="1" spans="1:5">
      <c r="A16" s="4" t="s">
        <v>109</v>
      </c>
      <c r="B16" s="4" t="s">
        <v>26</v>
      </c>
      <c r="C16" s="7">
        <v>2.43989</v>
      </c>
      <c r="D16" s="7">
        <v>562.9768</v>
      </c>
      <c r="E16" s="7">
        <v>230.738598871261</v>
      </c>
    </row>
    <row r="17" ht="25.5" customHeight="1" spans="1:5">
      <c r="A17" s="4" t="s">
        <v>109</v>
      </c>
      <c r="B17" s="4" t="s">
        <v>22</v>
      </c>
      <c r="C17" s="7">
        <v>2</v>
      </c>
      <c r="D17" s="7">
        <v>1130</v>
      </c>
      <c r="E17" s="7">
        <v>565</v>
      </c>
    </row>
    <row r="18" ht="25.5" customHeight="1" spans="1:5">
      <c r="A18" s="4" t="s">
        <v>109</v>
      </c>
      <c r="B18" s="4" t="s">
        <v>28</v>
      </c>
      <c r="C18" s="7">
        <v>1.68925</v>
      </c>
      <c r="D18" s="7">
        <v>590.2331</v>
      </c>
      <c r="E18" s="7">
        <v>349.405416605002</v>
      </c>
    </row>
    <row r="19" ht="25.5" customHeight="1" spans="1:5">
      <c r="A19" s="4" t="s">
        <v>109</v>
      </c>
      <c r="B19" s="4" t="s">
        <v>44</v>
      </c>
      <c r="C19" s="7">
        <v>1.5123</v>
      </c>
      <c r="D19" s="7">
        <v>711.0427</v>
      </c>
      <c r="E19" s="7">
        <v>470.173047675726</v>
      </c>
    </row>
    <row r="20" ht="25.5" customHeight="1" spans="1:5">
      <c r="A20" s="4" t="s">
        <v>109</v>
      </c>
      <c r="B20" s="4" t="s">
        <v>30</v>
      </c>
      <c r="C20" s="7">
        <v>0.77264</v>
      </c>
      <c r="D20" s="7">
        <v>290.7871</v>
      </c>
      <c r="E20" s="7">
        <v>376.355223648789</v>
      </c>
    </row>
    <row r="21" ht="25.5" customHeight="1" spans="1:5">
      <c r="A21" s="4" t="s">
        <v>109</v>
      </c>
      <c r="B21" s="4" t="s">
        <v>54</v>
      </c>
      <c r="C21" s="7">
        <v>0.74988</v>
      </c>
      <c r="D21" s="7">
        <v>185.3109</v>
      </c>
      <c r="E21" s="7">
        <v>247.120739318291</v>
      </c>
    </row>
    <row r="22" ht="25.5" customHeight="1" spans="1:5">
      <c r="A22" s="4" t="s">
        <v>109</v>
      </c>
      <c r="B22" s="4" t="s">
        <v>20</v>
      </c>
      <c r="C22" s="7">
        <v>0.6711</v>
      </c>
      <c r="D22" s="7">
        <v>296.5532</v>
      </c>
      <c r="E22" s="7">
        <v>441.891223364625</v>
      </c>
    </row>
    <row r="23" ht="25.5" customHeight="1" spans="1:5">
      <c r="A23" s="4" t="s">
        <v>109</v>
      </c>
      <c r="B23" s="4" t="s">
        <v>87</v>
      </c>
      <c r="C23" s="7">
        <v>0.648354</v>
      </c>
      <c r="D23" s="7">
        <v>384.7037</v>
      </c>
      <c r="E23" s="7">
        <v>593.354402070474</v>
      </c>
    </row>
    <row r="24" ht="25.5" customHeight="1" spans="1:5">
      <c r="A24" s="4" t="s">
        <v>109</v>
      </c>
      <c r="B24" s="4" t="s">
        <v>38</v>
      </c>
      <c r="C24" s="7">
        <v>0.6106</v>
      </c>
      <c r="D24" s="7">
        <v>208.9226</v>
      </c>
      <c r="E24" s="7">
        <v>342.15951523092</v>
      </c>
    </row>
    <row r="25" ht="25.5" customHeight="1" spans="1:5">
      <c r="A25" s="4" t="s">
        <v>109</v>
      </c>
      <c r="B25" s="4" t="s">
        <v>37</v>
      </c>
      <c r="C25" s="7">
        <v>0.5</v>
      </c>
      <c r="D25" s="7">
        <v>150</v>
      </c>
      <c r="E25" s="7">
        <v>300</v>
      </c>
    </row>
    <row r="26" ht="25.5" customHeight="1" spans="1:5">
      <c r="A26" s="4" t="s">
        <v>109</v>
      </c>
      <c r="B26" s="4" t="s">
        <v>79</v>
      </c>
      <c r="C26" s="7">
        <v>0.27875</v>
      </c>
      <c r="D26" s="7">
        <v>102.656</v>
      </c>
      <c r="E26" s="7">
        <v>368.27264573991</v>
      </c>
    </row>
    <row r="27" ht="25.5" customHeight="1" spans="1:5">
      <c r="A27" s="4" t="s">
        <v>109</v>
      </c>
      <c r="B27" s="4" t="s">
        <v>40</v>
      </c>
      <c r="C27" s="7">
        <v>0.21</v>
      </c>
      <c r="D27" s="7">
        <v>89.25</v>
      </c>
      <c r="E27" s="7">
        <v>425</v>
      </c>
    </row>
    <row r="28" ht="25.5" customHeight="1" spans="1:5">
      <c r="A28" s="4" t="s">
        <v>109</v>
      </c>
      <c r="B28" s="4" t="s">
        <v>77</v>
      </c>
      <c r="C28" s="7">
        <v>0.106</v>
      </c>
      <c r="D28" s="7">
        <v>37.2</v>
      </c>
      <c r="E28" s="7">
        <v>350.943396226415</v>
      </c>
    </row>
    <row r="29" ht="25.5" customHeight="1" spans="1:5">
      <c r="A29" s="4" t="s">
        <v>109</v>
      </c>
      <c r="B29" s="4" t="s">
        <v>13</v>
      </c>
      <c r="C29" s="7">
        <v>0.0976</v>
      </c>
      <c r="D29" s="7">
        <v>56.7506</v>
      </c>
      <c r="E29" s="7">
        <v>581.46106557377</v>
      </c>
    </row>
    <row r="30" ht="25.5" customHeight="1" spans="1:5">
      <c r="A30" s="4" t="s">
        <v>109</v>
      </c>
      <c r="B30" s="4" t="s">
        <v>56</v>
      </c>
      <c r="C30" s="7">
        <v>0.085318</v>
      </c>
      <c r="D30" s="7">
        <v>29.6897</v>
      </c>
      <c r="E30" s="7">
        <v>347.988701094728</v>
      </c>
    </row>
    <row r="31" ht="25.5" customHeight="1" spans="1:5">
      <c r="A31" s="4" t="s">
        <v>109</v>
      </c>
      <c r="B31" s="4" t="s">
        <v>41</v>
      </c>
      <c r="C31" s="7">
        <v>0.0427</v>
      </c>
      <c r="D31" s="7">
        <v>16.5951</v>
      </c>
      <c r="E31" s="7">
        <v>388.644028103044</v>
      </c>
    </row>
    <row r="32" ht="25.5" customHeight="1" spans="1:5">
      <c r="A32" s="4" t="s">
        <v>109</v>
      </c>
      <c r="B32" s="4" t="s">
        <v>45</v>
      </c>
      <c r="C32" s="7">
        <v>0.0356</v>
      </c>
      <c r="D32" s="7">
        <v>12.7782</v>
      </c>
      <c r="E32" s="7">
        <v>358.938202247191</v>
      </c>
    </row>
    <row r="33" ht="25.5" customHeight="1" spans="1:5">
      <c r="A33" s="4" t="s">
        <v>109</v>
      </c>
      <c r="B33" s="4" t="s">
        <v>27</v>
      </c>
      <c r="C33" s="7">
        <v>0.02</v>
      </c>
      <c r="D33" s="7">
        <v>9.8</v>
      </c>
      <c r="E33" s="7">
        <v>490</v>
      </c>
    </row>
    <row r="34" ht="25.5" customHeight="1" spans="1:5">
      <c r="A34" s="4" t="s">
        <v>109</v>
      </c>
      <c r="B34" s="4" t="s">
        <v>83</v>
      </c>
      <c r="C34" s="7">
        <v>0.01</v>
      </c>
      <c r="D34" s="7">
        <v>3.32</v>
      </c>
      <c r="E34" s="7">
        <v>332</v>
      </c>
    </row>
    <row r="35" ht="25.5" customHeight="1" spans="1:5">
      <c r="A35" s="4" t="s">
        <v>109</v>
      </c>
      <c r="B35" s="4" t="s">
        <v>66</v>
      </c>
      <c r="C35" s="7">
        <v>0.005044</v>
      </c>
      <c r="D35" s="7">
        <v>1.4123</v>
      </c>
      <c r="E35" s="7">
        <v>279.996034892942</v>
      </c>
    </row>
    <row r="36" ht="25.5" customHeight="1" spans="1:5">
      <c r="A36" s="4" t="s">
        <v>109</v>
      </c>
      <c r="B36" s="4" t="s">
        <v>57</v>
      </c>
      <c r="C36" s="7">
        <v>0.0027</v>
      </c>
      <c r="D36" s="7">
        <v>2.808</v>
      </c>
      <c r="E36" s="7">
        <v>1040</v>
      </c>
    </row>
    <row r="37" ht="25.5" customHeight="1" spans="1:5">
      <c r="A37" s="4" t="s">
        <v>109</v>
      </c>
      <c r="B37" s="4" t="s">
        <v>110</v>
      </c>
      <c r="C37" s="7">
        <v>0.002</v>
      </c>
      <c r="D37" s="7">
        <v>0.73</v>
      </c>
      <c r="E37" s="7">
        <v>365</v>
      </c>
    </row>
    <row r="38" ht="25.5" customHeight="1" spans="1:5">
      <c r="A38" s="4" t="s">
        <v>109</v>
      </c>
      <c r="B38" s="4" t="s">
        <v>12</v>
      </c>
      <c r="C38" s="7">
        <v>0.00098</v>
      </c>
      <c r="D38" s="7">
        <v>0.9706</v>
      </c>
      <c r="E38" s="7">
        <v>990.408163265306</v>
      </c>
    </row>
  </sheetData>
  <mergeCells count="1">
    <mergeCell ref="A1:E1"/>
  </mergeCells>
  <conditionalFormatting sqref="B37">
    <cfRule type="duplicateValues" dxfId="0" priority="2"/>
  </conditionalFormatting>
  <conditionalFormatting sqref="B38">
    <cfRule type="duplicateValues" dxfId="0" priority="1"/>
  </conditionalFormatting>
  <conditionalFormatting sqref="B4:B10">
    <cfRule type="duplicateValues" dxfId="0" priority="3"/>
  </conditionalFormatting>
  <conditionalFormatting sqref="B11:B36">
    <cfRule type="duplicateValues" dxfId="0" priority="5"/>
  </conditionalFormatting>
  <conditionalFormatting sqref="B40:B41">
    <cfRule type="duplicateValues" dxfId="0" priority="9"/>
  </conditionalFormatting>
  <conditionalFormatting sqref="B42:B1048576">
    <cfRule type="duplicateValues" dxfId="0" priority="19"/>
  </conditionalFormatting>
  <conditionalFormatting sqref="B39 B1:B3">
    <cfRule type="duplicateValues" dxfId="0" priority="4"/>
  </conditionalFormatting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3"/>
  <sheetViews>
    <sheetView workbookViewId="0">
      <selection activeCell="A1" sqref="A1:E84"/>
    </sheetView>
  </sheetViews>
  <sheetFormatPr defaultColWidth="16.1238938053097" defaultRowHeight="13.5" outlineLevelCol="4"/>
  <cols>
    <col min="1" max="16384" width="16.1238938053097" style="1"/>
  </cols>
  <sheetData>
    <row r="1" ht="25.5" customHeight="1" spans="1:5">
      <c r="A1" s="8" t="s">
        <v>111</v>
      </c>
      <c r="B1" s="8"/>
      <c r="C1" s="8"/>
      <c r="D1" s="8"/>
      <c r="E1" s="8"/>
    </row>
    <row r="2" ht="25.5" customHeight="1" spans="1:5">
      <c r="A2" s="3" t="s">
        <v>112</v>
      </c>
      <c r="B2" s="3" t="s">
        <v>2</v>
      </c>
      <c r="C2" s="3" t="s">
        <v>3</v>
      </c>
      <c r="D2" s="3" t="s">
        <v>4</v>
      </c>
      <c r="E2" s="3" t="s">
        <v>5</v>
      </c>
    </row>
    <row r="3" ht="25.5" customHeight="1" spans="1:5">
      <c r="A3" s="5" t="s">
        <v>113</v>
      </c>
      <c r="B3" s="5" t="s">
        <v>7</v>
      </c>
      <c r="C3" s="6">
        <f>SUM(C4:C96)</f>
        <v>77.8779500000001</v>
      </c>
      <c r="D3" s="6">
        <f>SUM(D4:D83)</f>
        <v>29085.1655</v>
      </c>
      <c r="E3" s="6">
        <f>D3/C3</f>
        <v>373.471123726292</v>
      </c>
    </row>
    <row r="4" ht="25.5" customHeight="1" spans="1:5">
      <c r="A4" s="4" t="s">
        <v>113</v>
      </c>
      <c r="B4" s="4" t="s">
        <v>17</v>
      </c>
      <c r="C4" s="7">
        <v>24.0577599</v>
      </c>
      <c r="D4" s="7">
        <v>7673.8655</v>
      </c>
      <c r="E4" s="7">
        <v>318.976726507275</v>
      </c>
    </row>
    <row r="5" ht="25.5" customHeight="1" spans="1:5">
      <c r="A5" s="4" t="s">
        <v>113</v>
      </c>
      <c r="B5" s="4" t="s">
        <v>73</v>
      </c>
      <c r="C5" s="7">
        <v>10.6333045</v>
      </c>
      <c r="D5" s="7">
        <v>3940.6995</v>
      </c>
      <c r="E5" s="7">
        <v>370.599703977254</v>
      </c>
    </row>
    <row r="6" ht="25.5" customHeight="1" spans="1:5">
      <c r="A6" s="4" t="s">
        <v>113</v>
      </c>
      <c r="B6" s="4" t="s">
        <v>26</v>
      </c>
      <c r="C6" s="7">
        <v>9.7756223</v>
      </c>
      <c r="D6" s="7">
        <v>3393.2172</v>
      </c>
      <c r="E6" s="7">
        <v>347.110096510173</v>
      </c>
    </row>
    <row r="7" ht="25.5" customHeight="1" spans="1:5">
      <c r="A7" s="4" t="s">
        <v>113</v>
      </c>
      <c r="B7" s="4" t="s">
        <v>78</v>
      </c>
      <c r="C7" s="7">
        <v>5.4673</v>
      </c>
      <c r="D7" s="7">
        <v>1985.8079</v>
      </c>
      <c r="E7" s="7">
        <v>363.215462842719</v>
      </c>
    </row>
    <row r="8" ht="25.5" customHeight="1" spans="1:5">
      <c r="A8" s="4" t="s">
        <v>113</v>
      </c>
      <c r="B8" s="4" t="s">
        <v>30</v>
      </c>
      <c r="C8" s="7">
        <v>3.635348</v>
      </c>
      <c r="D8" s="7">
        <v>2216.0792</v>
      </c>
      <c r="E8" s="7">
        <v>609.592039056508</v>
      </c>
    </row>
    <row r="9" ht="25.5" customHeight="1" spans="1:5">
      <c r="A9" s="4" t="s">
        <v>113</v>
      </c>
      <c r="B9" s="4" t="s">
        <v>28</v>
      </c>
      <c r="C9" s="7">
        <v>2.8497941</v>
      </c>
      <c r="D9" s="7">
        <v>1276.7712</v>
      </c>
      <c r="E9" s="7">
        <v>448.022262380289</v>
      </c>
    </row>
    <row r="10" ht="25.5" customHeight="1" spans="1:5">
      <c r="A10" s="4" t="s">
        <v>113</v>
      </c>
      <c r="B10" s="4" t="s">
        <v>77</v>
      </c>
      <c r="C10" s="7">
        <v>2.73319</v>
      </c>
      <c r="D10" s="7">
        <v>951.2646</v>
      </c>
      <c r="E10" s="7">
        <v>348.041885123244</v>
      </c>
    </row>
    <row r="11" ht="25.5" customHeight="1" spans="1:5">
      <c r="A11" s="4" t="s">
        <v>113</v>
      </c>
      <c r="B11" s="4" t="s">
        <v>10</v>
      </c>
      <c r="C11" s="7">
        <v>2.6590774</v>
      </c>
      <c r="D11" s="7">
        <v>1026.3299</v>
      </c>
      <c r="E11" s="7">
        <v>385.972179674048</v>
      </c>
    </row>
    <row r="12" ht="25.5" customHeight="1" spans="1:5">
      <c r="A12" s="4" t="s">
        <v>113</v>
      </c>
      <c r="B12" s="4" t="s">
        <v>11</v>
      </c>
      <c r="C12" s="7">
        <v>2.560355</v>
      </c>
      <c r="D12" s="7">
        <v>942.7884</v>
      </c>
      <c r="E12" s="7">
        <v>368.225656207831</v>
      </c>
    </row>
    <row r="13" ht="25.5" customHeight="1" spans="1:5">
      <c r="A13" s="4" t="s">
        <v>113</v>
      </c>
      <c r="B13" s="4" t="s">
        <v>37</v>
      </c>
      <c r="C13" s="7">
        <v>1.54213</v>
      </c>
      <c r="D13" s="7">
        <v>553.5068</v>
      </c>
      <c r="E13" s="7">
        <v>358.923566755073</v>
      </c>
    </row>
    <row r="14" ht="25.5" customHeight="1" spans="1:5">
      <c r="A14" s="4" t="s">
        <v>113</v>
      </c>
      <c r="B14" s="4" t="s">
        <v>15</v>
      </c>
      <c r="C14" s="7">
        <v>1.525935</v>
      </c>
      <c r="D14" s="7">
        <v>650.8751</v>
      </c>
      <c r="E14" s="7">
        <v>426.54182517604</v>
      </c>
    </row>
    <row r="15" ht="25.5" customHeight="1" spans="1:5">
      <c r="A15" s="4" t="s">
        <v>113</v>
      </c>
      <c r="B15" s="4" t="s">
        <v>54</v>
      </c>
      <c r="C15" s="7">
        <v>1.45174</v>
      </c>
      <c r="D15" s="7">
        <v>456.0923</v>
      </c>
      <c r="E15" s="7">
        <v>314.169410500503</v>
      </c>
    </row>
    <row r="16" ht="25.5" customHeight="1" spans="1:5">
      <c r="A16" s="4" t="s">
        <v>113</v>
      </c>
      <c r="B16" s="4" t="s">
        <v>114</v>
      </c>
      <c r="C16" s="7">
        <v>1.2</v>
      </c>
      <c r="D16" s="7">
        <v>406.0848</v>
      </c>
      <c r="E16" s="7">
        <v>338.404</v>
      </c>
    </row>
    <row r="17" ht="25.5" customHeight="1" spans="1:5">
      <c r="A17" s="4" t="s">
        <v>113</v>
      </c>
      <c r="B17" s="4" t="s">
        <v>19</v>
      </c>
      <c r="C17" s="7">
        <v>0.962416</v>
      </c>
      <c r="D17" s="7">
        <v>483.7121</v>
      </c>
      <c r="E17" s="7">
        <v>502.601889411647</v>
      </c>
    </row>
    <row r="18" ht="25.5" customHeight="1" spans="1:5">
      <c r="A18" s="4" t="s">
        <v>113</v>
      </c>
      <c r="B18" s="4" t="s">
        <v>13</v>
      </c>
      <c r="C18" s="7">
        <v>0.9096759</v>
      </c>
      <c r="D18" s="7">
        <v>363.4202</v>
      </c>
      <c r="E18" s="7">
        <v>399.505142435894</v>
      </c>
    </row>
    <row r="19" ht="25.5" customHeight="1" spans="1:5">
      <c r="A19" s="4" t="s">
        <v>113</v>
      </c>
      <c r="B19" s="4" t="s">
        <v>27</v>
      </c>
      <c r="C19" s="7">
        <v>0.7755081</v>
      </c>
      <c r="D19" s="7">
        <v>333.3427</v>
      </c>
      <c r="E19" s="7">
        <v>429.83780569152</v>
      </c>
    </row>
    <row r="20" ht="25.5" customHeight="1" spans="1:5">
      <c r="A20" s="4" t="s">
        <v>113</v>
      </c>
      <c r="B20" s="4" t="s">
        <v>39</v>
      </c>
      <c r="C20" s="7">
        <v>0.591546</v>
      </c>
      <c r="D20" s="7">
        <v>221.9183</v>
      </c>
      <c r="E20" s="7">
        <v>375.149692500668</v>
      </c>
    </row>
    <row r="21" ht="25.5" customHeight="1" spans="1:5">
      <c r="A21" s="4" t="s">
        <v>113</v>
      </c>
      <c r="B21" s="4" t="s">
        <v>20</v>
      </c>
      <c r="C21" s="7">
        <v>0.5272996</v>
      </c>
      <c r="D21" s="7">
        <v>254.7903</v>
      </c>
      <c r="E21" s="7">
        <v>483.198356304461</v>
      </c>
    </row>
    <row r="22" ht="25.5" customHeight="1" spans="1:5">
      <c r="A22" s="4" t="s">
        <v>113</v>
      </c>
      <c r="B22" s="4" t="s">
        <v>45</v>
      </c>
      <c r="C22" s="7">
        <v>0.43069</v>
      </c>
      <c r="D22" s="7">
        <v>171.2144</v>
      </c>
      <c r="E22" s="7">
        <v>397.535118066359</v>
      </c>
    </row>
    <row r="23" ht="25.5" customHeight="1" spans="1:5">
      <c r="A23" s="4" t="s">
        <v>113</v>
      </c>
      <c r="B23" s="4" t="s">
        <v>46</v>
      </c>
      <c r="C23" s="7">
        <v>0.3218153</v>
      </c>
      <c r="D23" s="7">
        <v>114.0722</v>
      </c>
      <c r="E23" s="7">
        <v>354.464812580384</v>
      </c>
    </row>
    <row r="24" ht="25.5" customHeight="1" spans="1:5">
      <c r="A24" s="4" t="s">
        <v>113</v>
      </c>
      <c r="B24" s="4" t="s">
        <v>24</v>
      </c>
      <c r="C24" s="7">
        <v>0.2981</v>
      </c>
      <c r="D24" s="7">
        <v>97.4196</v>
      </c>
      <c r="E24" s="7">
        <v>326.80174438108</v>
      </c>
    </row>
    <row r="25" ht="25.5" customHeight="1" spans="1:5">
      <c r="A25" s="4" t="s">
        <v>113</v>
      </c>
      <c r="B25" s="4" t="s">
        <v>35</v>
      </c>
      <c r="C25" s="7">
        <v>0.2539009</v>
      </c>
      <c r="D25" s="7">
        <v>152.8219</v>
      </c>
      <c r="E25" s="7">
        <v>601.895857793336</v>
      </c>
    </row>
    <row r="26" ht="25.5" customHeight="1" spans="1:5">
      <c r="A26" s="4" t="s">
        <v>113</v>
      </c>
      <c r="B26" s="4" t="s">
        <v>25</v>
      </c>
      <c r="C26" s="7">
        <v>0.25316</v>
      </c>
      <c r="D26" s="7">
        <v>106.9483</v>
      </c>
      <c r="E26" s="7">
        <v>422.453389161005</v>
      </c>
    </row>
    <row r="27" ht="25.5" customHeight="1" spans="1:5">
      <c r="A27" s="4" t="s">
        <v>113</v>
      </c>
      <c r="B27" s="4" t="s">
        <v>99</v>
      </c>
      <c r="C27" s="7">
        <v>0.25</v>
      </c>
      <c r="D27" s="7">
        <v>90.3</v>
      </c>
      <c r="E27" s="7">
        <v>361.2</v>
      </c>
    </row>
    <row r="28" ht="25.5" customHeight="1" spans="1:5">
      <c r="A28" s="4" t="s">
        <v>113</v>
      </c>
      <c r="B28" s="4" t="s">
        <v>79</v>
      </c>
      <c r="C28" s="7">
        <v>0.23618</v>
      </c>
      <c r="D28" s="7">
        <v>115.6228</v>
      </c>
      <c r="E28" s="7">
        <v>489.553730205775</v>
      </c>
    </row>
    <row r="29" ht="25.5" customHeight="1" spans="1:5">
      <c r="A29" s="4" t="s">
        <v>113</v>
      </c>
      <c r="B29" s="4" t="s">
        <v>38</v>
      </c>
      <c r="C29" s="7">
        <v>0.2217</v>
      </c>
      <c r="D29" s="7">
        <v>98.0754</v>
      </c>
      <c r="E29" s="7">
        <v>442.378890392422</v>
      </c>
    </row>
    <row r="30" ht="25.5" customHeight="1" spans="1:5">
      <c r="A30" s="4" t="s">
        <v>113</v>
      </c>
      <c r="B30" s="4" t="s">
        <v>16</v>
      </c>
      <c r="C30" s="7">
        <v>0.1977</v>
      </c>
      <c r="D30" s="7">
        <v>96.2353</v>
      </c>
      <c r="E30" s="7">
        <v>486.774405665149</v>
      </c>
    </row>
    <row r="31" ht="25.5" customHeight="1" spans="1:5">
      <c r="A31" s="4" t="s">
        <v>113</v>
      </c>
      <c r="B31" s="4" t="s">
        <v>52</v>
      </c>
      <c r="C31" s="7">
        <v>0.1853</v>
      </c>
      <c r="D31" s="7">
        <v>84.1992</v>
      </c>
      <c r="E31" s="7">
        <v>454.393955747437</v>
      </c>
    </row>
    <row r="32" ht="25.5" customHeight="1" spans="1:5">
      <c r="A32" s="4" t="s">
        <v>113</v>
      </c>
      <c r="B32" s="4" t="s">
        <v>83</v>
      </c>
      <c r="C32" s="7">
        <v>0.1582183</v>
      </c>
      <c r="D32" s="7">
        <v>74.5381</v>
      </c>
      <c r="E32" s="7">
        <v>471.109220614809</v>
      </c>
    </row>
    <row r="33" ht="25.5" customHeight="1" spans="1:5">
      <c r="A33" s="4" t="s">
        <v>113</v>
      </c>
      <c r="B33" s="4" t="s">
        <v>101</v>
      </c>
      <c r="C33" s="7">
        <v>0.136188</v>
      </c>
      <c r="D33" s="7">
        <v>53.0858</v>
      </c>
      <c r="E33" s="7">
        <v>389.797926395865</v>
      </c>
    </row>
    <row r="34" ht="25.5" customHeight="1" spans="1:5">
      <c r="A34" s="4" t="s">
        <v>113</v>
      </c>
      <c r="B34" s="4" t="s">
        <v>21</v>
      </c>
      <c r="C34" s="7">
        <v>0.1352</v>
      </c>
      <c r="D34" s="7">
        <v>57.1656</v>
      </c>
      <c r="E34" s="7">
        <v>422.822485207101</v>
      </c>
    </row>
    <row r="35" ht="25.5" customHeight="1" spans="1:5">
      <c r="A35" s="4" t="s">
        <v>113</v>
      </c>
      <c r="B35" s="4" t="s">
        <v>47</v>
      </c>
      <c r="C35" s="7">
        <v>0.118835</v>
      </c>
      <c r="D35" s="7">
        <v>42.0633</v>
      </c>
      <c r="E35" s="7">
        <v>353.963899524551</v>
      </c>
    </row>
    <row r="36" ht="25.5" customHeight="1" spans="1:5">
      <c r="A36" s="4" t="s">
        <v>113</v>
      </c>
      <c r="B36" s="4" t="s">
        <v>56</v>
      </c>
      <c r="C36" s="7">
        <v>0.1078</v>
      </c>
      <c r="D36" s="7">
        <v>96.1885</v>
      </c>
      <c r="E36" s="7">
        <v>892.286641929499</v>
      </c>
    </row>
    <row r="37" ht="25.5" customHeight="1" spans="1:5">
      <c r="A37" s="4" t="s">
        <v>113</v>
      </c>
      <c r="B37" s="4" t="s">
        <v>115</v>
      </c>
      <c r="C37" s="7">
        <v>0.1002979</v>
      </c>
      <c r="D37" s="7">
        <v>63.6053</v>
      </c>
      <c r="E37" s="7">
        <v>634.163825962458</v>
      </c>
    </row>
    <row r="38" ht="25.5" customHeight="1" spans="1:5">
      <c r="A38" s="4" t="s">
        <v>113</v>
      </c>
      <c r="B38" s="4" t="s">
        <v>18</v>
      </c>
      <c r="C38" s="7">
        <v>0.0859975</v>
      </c>
      <c r="D38" s="7">
        <v>41.3288</v>
      </c>
      <c r="E38" s="7">
        <v>480.581412250356</v>
      </c>
    </row>
    <row r="39" ht="25.5" customHeight="1" spans="1:5">
      <c r="A39" s="4" t="s">
        <v>113</v>
      </c>
      <c r="B39" s="4" t="s">
        <v>66</v>
      </c>
      <c r="C39" s="7">
        <v>0.06735</v>
      </c>
      <c r="D39" s="7">
        <v>70.8023</v>
      </c>
      <c r="E39" s="7">
        <v>1051.25909428359</v>
      </c>
    </row>
    <row r="40" ht="25.5" customHeight="1" spans="1:5">
      <c r="A40" s="4" t="s">
        <v>113</v>
      </c>
      <c r="B40" s="4" t="s">
        <v>116</v>
      </c>
      <c r="C40" s="7">
        <v>0.0604</v>
      </c>
      <c r="D40" s="7">
        <v>19.52</v>
      </c>
      <c r="E40" s="7">
        <v>323.17880794702</v>
      </c>
    </row>
    <row r="41" ht="25.5" customHeight="1" spans="1:5">
      <c r="A41" s="4" t="s">
        <v>113</v>
      </c>
      <c r="B41" s="4" t="s">
        <v>69</v>
      </c>
      <c r="C41" s="7">
        <v>0.051</v>
      </c>
      <c r="D41" s="7">
        <v>37.36</v>
      </c>
      <c r="E41" s="7">
        <v>732.549019607843</v>
      </c>
    </row>
    <row r="42" ht="25.5" customHeight="1" spans="1:5">
      <c r="A42" s="4" t="s">
        <v>113</v>
      </c>
      <c r="B42" s="4" t="s">
        <v>12</v>
      </c>
      <c r="C42" s="7">
        <v>0.049738</v>
      </c>
      <c r="D42" s="7">
        <v>32.8349</v>
      </c>
      <c r="E42" s="7">
        <v>660.15722385299</v>
      </c>
    </row>
    <row r="43" ht="25.5" customHeight="1" spans="1:5">
      <c r="A43" s="4" t="s">
        <v>113</v>
      </c>
      <c r="B43" s="4" t="s">
        <v>96</v>
      </c>
      <c r="C43" s="7">
        <v>0.029125</v>
      </c>
      <c r="D43" s="7">
        <v>25.0425</v>
      </c>
      <c r="E43" s="7">
        <v>859.828326180257</v>
      </c>
    </row>
    <row r="44" ht="25.5" customHeight="1" spans="1:5">
      <c r="A44" s="4" t="s">
        <v>113</v>
      </c>
      <c r="B44" s="4" t="s">
        <v>43</v>
      </c>
      <c r="C44" s="7">
        <v>0.0286992</v>
      </c>
      <c r="D44" s="7">
        <v>19.0511</v>
      </c>
      <c r="E44" s="7">
        <v>663.819897418743</v>
      </c>
    </row>
    <row r="45" ht="25.5" customHeight="1" spans="1:5">
      <c r="A45" s="4" t="s">
        <v>113</v>
      </c>
      <c r="B45" s="4" t="s">
        <v>86</v>
      </c>
      <c r="C45" s="7">
        <v>0.0207156</v>
      </c>
      <c r="D45" s="7">
        <v>19.0121</v>
      </c>
      <c r="E45" s="7">
        <v>917.767286489409</v>
      </c>
    </row>
    <row r="46" ht="25.5" customHeight="1" spans="1:5">
      <c r="A46" s="4" t="s">
        <v>113</v>
      </c>
      <c r="B46" s="4" t="s">
        <v>89</v>
      </c>
      <c r="C46" s="7">
        <v>0.018432</v>
      </c>
      <c r="D46" s="7">
        <v>29.2434</v>
      </c>
      <c r="E46" s="7">
        <v>1586.55598958333</v>
      </c>
    </row>
    <row r="47" ht="25.5" customHeight="1" spans="1:5">
      <c r="A47" s="4" t="s">
        <v>113</v>
      </c>
      <c r="B47" s="4" t="s">
        <v>117</v>
      </c>
      <c r="C47" s="7">
        <v>0.0183</v>
      </c>
      <c r="D47" s="7">
        <v>10.8018</v>
      </c>
      <c r="E47" s="7">
        <v>590.262295081967</v>
      </c>
    </row>
    <row r="48" ht="25.5" customHeight="1" spans="1:5">
      <c r="A48" s="4" t="s">
        <v>113</v>
      </c>
      <c r="B48" s="4" t="s">
        <v>81</v>
      </c>
      <c r="C48" s="7">
        <v>0.0181</v>
      </c>
      <c r="D48" s="7">
        <v>11.7855</v>
      </c>
      <c r="E48" s="7">
        <v>651.132596685083</v>
      </c>
    </row>
    <row r="49" ht="25.5" customHeight="1" spans="1:5">
      <c r="A49" s="4" t="s">
        <v>113</v>
      </c>
      <c r="B49" s="4" t="s">
        <v>34</v>
      </c>
      <c r="C49" s="7">
        <v>0.0151</v>
      </c>
      <c r="D49" s="7">
        <v>13.8346</v>
      </c>
      <c r="E49" s="7">
        <v>916.198675496689</v>
      </c>
    </row>
    <row r="50" ht="25.5" customHeight="1" spans="1:5">
      <c r="A50" s="4" t="s">
        <v>113</v>
      </c>
      <c r="B50" s="4" t="s">
        <v>23</v>
      </c>
      <c r="C50" s="7">
        <v>0.015</v>
      </c>
      <c r="D50" s="7">
        <v>11.625</v>
      </c>
      <c r="E50" s="7">
        <v>775</v>
      </c>
    </row>
    <row r="51" ht="25.5" customHeight="1" spans="1:5">
      <c r="A51" s="4" t="s">
        <v>113</v>
      </c>
      <c r="B51" s="4" t="s">
        <v>118</v>
      </c>
      <c r="C51" s="7">
        <v>0.0149</v>
      </c>
      <c r="D51" s="7">
        <v>8.5611</v>
      </c>
      <c r="E51" s="7">
        <v>574.570469798658</v>
      </c>
    </row>
    <row r="52" ht="25.5" customHeight="1" spans="1:5">
      <c r="A52" s="4" t="s">
        <v>113</v>
      </c>
      <c r="B52" s="4" t="s">
        <v>119</v>
      </c>
      <c r="C52" s="7">
        <v>0.012</v>
      </c>
      <c r="D52" s="7">
        <v>3.684</v>
      </c>
      <c r="E52" s="7">
        <v>307</v>
      </c>
    </row>
    <row r="53" ht="25.5" customHeight="1" spans="1:5">
      <c r="A53" s="4" t="s">
        <v>113</v>
      </c>
      <c r="B53" s="4" t="s">
        <v>120</v>
      </c>
      <c r="C53" s="7">
        <v>0.0113</v>
      </c>
      <c r="D53" s="7">
        <v>11.9322</v>
      </c>
      <c r="E53" s="7">
        <v>1055.94690265487</v>
      </c>
    </row>
    <row r="54" ht="25.5" customHeight="1" spans="1:5">
      <c r="A54" s="4" t="s">
        <v>113</v>
      </c>
      <c r="B54" s="4" t="s">
        <v>105</v>
      </c>
      <c r="C54" s="7">
        <v>0.0109</v>
      </c>
      <c r="D54" s="7">
        <v>6.0387</v>
      </c>
      <c r="E54" s="7">
        <v>554.009174311927</v>
      </c>
    </row>
    <row r="55" ht="25.5" customHeight="1" spans="1:5">
      <c r="A55" s="4" t="s">
        <v>113</v>
      </c>
      <c r="B55" s="4" t="s">
        <v>67</v>
      </c>
      <c r="C55" s="7">
        <v>0.0094</v>
      </c>
      <c r="D55" s="7">
        <v>7.3557</v>
      </c>
      <c r="E55" s="7">
        <v>782.521276595745</v>
      </c>
    </row>
    <row r="56" ht="25.5" customHeight="1" spans="1:5">
      <c r="A56" s="4" t="s">
        <v>113</v>
      </c>
      <c r="B56" s="4" t="s">
        <v>71</v>
      </c>
      <c r="C56" s="7">
        <v>0.00751</v>
      </c>
      <c r="D56" s="7">
        <v>6.6677</v>
      </c>
      <c r="E56" s="7">
        <v>887.842876165113</v>
      </c>
    </row>
    <row r="57" ht="25.5" customHeight="1" spans="1:5">
      <c r="A57" s="4" t="s">
        <v>113</v>
      </c>
      <c r="B57" s="4" t="s">
        <v>76</v>
      </c>
      <c r="C57" s="7">
        <v>0.0072</v>
      </c>
      <c r="D57" s="7">
        <v>6.2892</v>
      </c>
      <c r="E57" s="7">
        <v>873.5</v>
      </c>
    </row>
    <row r="58" ht="25.5" customHeight="1" spans="1:5">
      <c r="A58" s="4" t="s">
        <v>113</v>
      </c>
      <c r="B58" s="4" t="s">
        <v>121</v>
      </c>
      <c r="C58" s="7">
        <v>0.0054</v>
      </c>
      <c r="D58" s="7">
        <v>1.836</v>
      </c>
      <c r="E58" s="7">
        <v>340</v>
      </c>
    </row>
    <row r="59" ht="25.5" customHeight="1" spans="1:5">
      <c r="A59" s="4" t="s">
        <v>113</v>
      </c>
      <c r="B59" s="4" t="s">
        <v>51</v>
      </c>
      <c r="C59" s="7">
        <v>0.0054</v>
      </c>
      <c r="D59" s="7">
        <v>3.3674</v>
      </c>
      <c r="E59" s="7">
        <v>623.592592592592</v>
      </c>
    </row>
    <row r="60" ht="25.5" customHeight="1" spans="1:5">
      <c r="A60" s="4" t="s">
        <v>113</v>
      </c>
      <c r="B60" s="4" t="s">
        <v>122</v>
      </c>
      <c r="C60" s="7">
        <v>0.005</v>
      </c>
      <c r="D60" s="7">
        <v>3.5008</v>
      </c>
      <c r="E60" s="7">
        <v>700.16</v>
      </c>
    </row>
    <row r="61" ht="25.5" customHeight="1" spans="1:5">
      <c r="A61" s="4" t="s">
        <v>113</v>
      </c>
      <c r="B61" s="4" t="s">
        <v>62</v>
      </c>
      <c r="C61" s="7">
        <v>0.004315</v>
      </c>
      <c r="D61" s="7">
        <v>2.1143</v>
      </c>
      <c r="E61" s="7">
        <v>489.988412514484</v>
      </c>
    </row>
    <row r="62" ht="25.5" customHeight="1" spans="1:5">
      <c r="A62" s="4" t="s">
        <v>113</v>
      </c>
      <c r="B62" s="4" t="s">
        <v>60</v>
      </c>
      <c r="C62" s="7">
        <v>0.004</v>
      </c>
      <c r="D62" s="7">
        <v>2.4443</v>
      </c>
      <c r="E62" s="7">
        <v>611.075</v>
      </c>
    </row>
    <row r="63" ht="25.5" customHeight="1" spans="1:5">
      <c r="A63" s="4" t="s">
        <v>113</v>
      </c>
      <c r="B63" s="4" t="s">
        <v>123</v>
      </c>
      <c r="C63" s="7">
        <v>0.0035</v>
      </c>
      <c r="D63" s="7">
        <v>2.0711</v>
      </c>
      <c r="E63" s="7">
        <v>591.742857142857</v>
      </c>
    </row>
    <row r="64" ht="25.5" customHeight="1" spans="1:5">
      <c r="A64" s="4" t="s">
        <v>113</v>
      </c>
      <c r="B64" s="4" t="s">
        <v>124</v>
      </c>
      <c r="C64" s="7">
        <v>0.0031</v>
      </c>
      <c r="D64" s="7">
        <v>2.1649</v>
      </c>
      <c r="E64" s="7">
        <v>698.354838709677</v>
      </c>
    </row>
    <row r="65" ht="25.5" customHeight="1" spans="1:5">
      <c r="A65" s="4" t="s">
        <v>113</v>
      </c>
      <c r="B65" s="4" t="s">
        <v>125</v>
      </c>
      <c r="C65" s="7">
        <v>0.0031</v>
      </c>
      <c r="D65" s="7">
        <v>4.9535</v>
      </c>
      <c r="E65" s="7">
        <v>1597.90322580645</v>
      </c>
    </row>
    <row r="66" ht="25.5" customHeight="1" spans="1:5">
      <c r="A66" s="4" t="s">
        <v>113</v>
      </c>
      <c r="B66" s="4" t="s">
        <v>126</v>
      </c>
      <c r="C66" s="7">
        <v>0.0027</v>
      </c>
      <c r="D66" s="7">
        <v>1.1664</v>
      </c>
      <c r="E66" s="7">
        <v>432</v>
      </c>
    </row>
    <row r="67" ht="25.5" customHeight="1" spans="1:5">
      <c r="A67" s="4" t="s">
        <v>113</v>
      </c>
      <c r="B67" s="4" t="s">
        <v>91</v>
      </c>
      <c r="C67" s="7">
        <v>0.0027</v>
      </c>
      <c r="D67" s="7">
        <v>2.0853</v>
      </c>
      <c r="E67" s="7">
        <v>772.333333333333</v>
      </c>
    </row>
    <row r="68" ht="25.5" customHeight="1" spans="1:5">
      <c r="A68" s="4" t="s">
        <v>113</v>
      </c>
      <c r="B68" s="4" t="s">
        <v>127</v>
      </c>
      <c r="C68" s="7">
        <v>0.0027</v>
      </c>
      <c r="D68" s="7">
        <v>1.0503</v>
      </c>
      <c r="E68" s="7">
        <v>389</v>
      </c>
    </row>
    <row r="69" ht="25.5" customHeight="1" spans="1:5">
      <c r="A69" s="4" t="s">
        <v>113</v>
      </c>
      <c r="B69" s="4" t="s">
        <v>106</v>
      </c>
      <c r="C69" s="7">
        <v>0.0025005</v>
      </c>
      <c r="D69" s="7">
        <v>2.4535</v>
      </c>
      <c r="E69" s="7">
        <v>981.20375924815</v>
      </c>
    </row>
    <row r="70" ht="25.5" customHeight="1" spans="1:5">
      <c r="A70" s="4" t="s">
        <v>113</v>
      </c>
      <c r="B70" s="4" t="s">
        <v>128</v>
      </c>
      <c r="C70" s="7">
        <v>0.0025</v>
      </c>
      <c r="D70" s="7">
        <v>1</v>
      </c>
      <c r="E70" s="7">
        <v>400</v>
      </c>
    </row>
    <row r="71" ht="25.5" customHeight="1" spans="1:5">
      <c r="A71" s="4" t="s">
        <v>113</v>
      </c>
      <c r="B71" s="4" t="s">
        <v>129</v>
      </c>
      <c r="C71" s="7">
        <v>0.0022</v>
      </c>
      <c r="D71" s="7">
        <v>2.7782</v>
      </c>
      <c r="E71" s="7">
        <v>1262.81818181818</v>
      </c>
    </row>
    <row r="72" ht="25.5" customHeight="1" spans="1:5">
      <c r="A72" s="4" t="s">
        <v>113</v>
      </c>
      <c r="B72" s="4" t="s">
        <v>130</v>
      </c>
      <c r="C72" s="7">
        <v>0.002</v>
      </c>
      <c r="D72" s="7">
        <v>1.1702</v>
      </c>
      <c r="E72" s="7">
        <v>585.1</v>
      </c>
    </row>
    <row r="73" ht="25.5" customHeight="1" spans="1:5">
      <c r="A73" s="4" t="s">
        <v>113</v>
      </c>
      <c r="B73" s="4" t="s">
        <v>131</v>
      </c>
      <c r="C73" s="7">
        <v>0.002</v>
      </c>
      <c r="D73" s="7">
        <v>2.878</v>
      </c>
      <c r="E73" s="7">
        <v>1439</v>
      </c>
    </row>
    <row r="74" ht="25.5" customHeight="1" spans="1:5">
      <c r="A74" s="4" t="s">
        <v>113</v>
      </c>
      <c r="B74" s="4" t="s">
        <v>9</v>
      </c>
      <c r="C74" s="7">
        <v>0.002</v>
      </c>
      <c r="D74" s="7">
        <v>2.0359</v>
      </c>
      <c r="E74" s="7">
        <v>1017.95</v>
      </c>
    </row>
    <row r="75" ht="25.5" customHeight="1" spans="1:5">
      <c r="A75" s="4" t="s">
        <v>113</v>
      </c>
      <c r="B75" s="4" t="s">
        <v>93</v>
      </c>
      <c r="C75" s="7">
        <v>0.0019</v>
      </c>
      <c r="D75" s="7">
        <v>0.76</v>
      </c>
      <c r="E75" s="7">
        <v>400</v>
      </c>
    </row>
    <row r="76" ht="25.5" customHeight="1" spans="1:5">
      <c r="A76" s="4" t="s">
        <v>113</v>
      </c>
      <c r="B76" s="4" t="s">
        <v>97</v>
      </c>
      <c r="C76" s="7">
        <v>0.0018</v>
      </c>
      <c r="D76" s="7">
        <v>2.55</v>
      </c>
      <c r="E76" s="7">
        <v>1416.66666666667</v>
      </c>
    </row>
    <row r="77" ht="25.5" customHeight="1" spans="1:5">
      <c r="A77" s="4" t="s">
        <v>113</v>
      </c>
      <c r="B77" s="4" t="s">
        <v>41</v>
      </c>
      <c r="C77" s="7">
        <v>0.00145</v>
      </c>
      <c r="D77" s="7">
        <v>2.25</v>
      </c>
      <c r="E77" s="7">
        <v>1551.72413793103</v>
      </c>
    </row>
    <row r="78" ht="25.5" customHeight="1" spans="1:5">
      <c r="A78" s="4" t="s">
        <v>113</v>
      </c>
      <c r="B78" s="4" t="s">
        <v>33</v>
      </c>
      <c r="C78" s="7">
        <v>0.0011</v>
      </c>
      <c r="D78" s="7">
        <v>1.2759</v>
      </c>
      <c r="E78" s="7">
        <v>1159.90909090909</v>
      </c>
    </row>
    <row r="79" ht="25.5" customHeight="1" spans="1:5">
      <c r="A79" s="4" t="s">
        <v>113</v>
      </c>
      <c r="B79" s="4" t="s">
        <v>132</v>
      </c>
      <c r="C79" s="7">
        <v>0.00091</v>
      </c>
      <c r="D79" s="7">
        <v>0.4755</v>
      </c>
      <c r="E79" s="7">
        <v>522.527472527472</v>
      </c>
    </row>
    <row r="80" ht="25.5" customHeight="1" spans="1:5">
      <c r="A80" s="4" t="s">
        <v>113</v>
      </c>
      <c r="B80" s="4" t="s">
        <v>133</v>
      </c>
      <c r="C80" s="7">
        <v>0.0005</v>
      </c>
      <c r="D80" s="7">
        <v>0.525</v>
      </c>
      <c r="E80" s="7">
        <v>1050</v>
      </c>
    </row>
    <row r="81" ht="25.5" customHeight="1" spans="1:5">
      <c r="A81" s="4" t="s">
        <v>113</v>
      </c>
      <c r="B81" s="4" t="s">
        <v>14</v>
      </c>
      <c r="C81" s="7">
        <v>0.0004</v>
      </c>
      <c r="D81" s="7">
        <v>0.492</v>
      </c>
      <c r="E81" s="7">
        <v>1230</v>
      </c>
    </row>
    <row r="82" ht="25.5" customHeight="1" spans="1:5">
      <c r="A82" s="4" t="s">
        <v>113</v>
      </c>
      <c r="B82" s="4" t="s">
        <v>87</v>
      </c>
      <c r="C82" s="7">
        <v>0.0003</v>
      </c>
      <c r="D82" s="7">
        <v>0.375</v>
      </c>
      <c r="E82" s="7">
        <v>1250</v>
      </c>
    </row>
    <row r="83" ht="25.5" customHeight="1" spans="1:5">
      <c r="A83" s="4" t="s">
        <v>113</v>
      </c>
      <c r="B83" s="4" t="s">
        <v>134</v>
      </c>
      <c r="C83" s="7">
        <v>0.00022</v>
      </c>
      <c r="D83" s="7">
        <v>0.4997</v>
      </c>
      <c r="E83" s="7">
        <v>2271.36363636364</v>
      </c>
    </row>
  </sheetData>
  <mergeCells count="1">
    <mergeCell ref="A1:E1"/>
  </mergeCells>
  <conditionalFormatting sqref="B82">
    <cfRule type="duplicateValues" dxfId="0" priority="2"/>
  </conditionalFormatting>
  <conditionalFormatting sqref="B83">
    <cfRule type="duplicateValues" dxfId="0" priority="1"/>
  </conditionalFormatting>
  <conditionalFormatting sqref="B85">
    <cfRule type="duplicateValues" dxfId="0" priority="7"/>
  </conditionalFormatting>
  <conditionalFormatting sqref="B4:B81">
    <cfRule type="duplicateValues" dxfId="0" priority="4"/>
  </conditionalFormatting>
  <conditionalFormatting sqref="B86:B1048576">
    <cfRule type="duplicateValues" dxfId="0" priority="15"/>
  </conditionalFormatting>
  <conditionalFormatting sqref="B84 B1:B3">
    <cfRule type="duplicateValues" dxfId="0" priority="3"/>
  </conditionalFormatting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topLeftCell="A8" workbookViewId="0">
      <selection activeCell="B25" sqref="B25"/>
    </sheetView>
  </sheetViews>
  <sheetFormatPr defaultColWidth="16.1238938053097" defaultRowHeight="13.5" outlineLevelCol="4"/>
  <cols>
    <col min="1" max="16384" width="16.1238938053097" style="1"/>
  </cols>
  <sheetData>
    <row r="1" ht="25.5" customHeight="1" spans="1:5">
      <c r="A1" s="2" t="s">
        <v>135</v>
      </c>
      <c r="B1" s="2"/>
      <c r="C1" s="2"/>
      <c r="D1" s="2"/>
      <c r="E1" s="2"/>
    </row>
    <row r="2" ht="25.5" customHeight="1" spans="1:5">
      <c r="A2" s="3" t="s">
        <v>136</v>
      </c>
      <c r="B2" s="3" t="s">
        <v>2</v>
      </c>
      <c r="C2" s="3" t="s">
        <v>3</v>
      </c>
      <c r="D2" s="3" t="s">
        <v>4</v>
      </c>
      <c r="E2" s="3" t="s">
        <v>5</v>
      </c>
    </row>
    <row r="3" ht="25.5" customHeight="1" spans="1:5">
      <c r="A3" s="4" t="s">
        <v>137</v>
      </c>
      <c r="B3" s="5" t="s">
        <v>7</v>
      </c>
      <c r="C3" s="6">
        <f>SUM(C4:C48)</f>
        <v>46.9862219</v>
      </c>
      <c r="D3" s="6">
        <f>SUM(D4:D48)</f>
        <v>22060.4451</v>
      </c>
      <c r="E3" s="6">
        <f>D3/C3</f>
        <v>469.508809347363</v>
      </c>
    </row>
    <row r="4" ht="25.5" customHeight="1" spans="1:5">
      <c r="A4" s="4" t="s">
        <v>137</v>
      </c>
      <c r="B4" s="4" t="s">
        <v>21</v>
      </c>
      <c r="C4" s="7">
        <v>17.2777599</v>
      </c>
      <c r="D4" s="7">
        <v>8005.4251</v>
      </c>
      <c r="E4" s="7">
        <v>463.336980391769</v>
      </c>
    </row>
    <row r="5" ht="25.5" customHeight="1" spans="1:5">
      <c r="A5" s="4" t="s">
        <v>137</v>
      </c>
      <c r="B5" s="4" t="s">
        <v>15</v>
      </c>
      <c r="C5" s="7">
        <v>13.67219</v>
      </c>
      <c r="D5" s="7">
        <v>6435.2645</v>
      </c>
      <c r="E5" s="7">
        <v>470.682787468577</v>
      </c>
    </row>
    <row r="6" ht="25.5" customHeight="1" spans="1:5">
      <c r="A6" s="4" t="s">
        <v>137</v>
      </c>
      <c r="B6" s="4" t="s">
        <v>12</v>
      </c>
      <c r="C6" s="7">
        <v>5.248848</v>
      </c>
      <c r="D6" s="7">
        <v>2625.2312</v>
      </c>
      <c r="E6" s="7">
        <v>500.153786126022</v>
      </c>
    </row>
    <row r="7" ht="25.5" customHeight="1" spans="1:5">
      <c r="A7" s="4" t="s">
        <v>137</v>
      </c>
      <c r="B7" s="4" t="s">
        <v>26</v>
      </c>
      <c r="C7" s="7">
        <v>3.75325</v>
      </c>
      <c r="D7" s="7">
        <v>1532.5639</v>
      </c>
      <c r="E7" s="7">
        <v>408.329820821954</v>
      </c>
    </row>
    <row r="8" ht="25.5" customHeight="1" spans="1:5">
      <c r="A8" s="4" t="s">
        <v>137</v>
      </c>
      <c r="B8" s="4" t="s">
        <v>18</v>
      </c>
      <c r="C8" s="7">
        <v>2.03</v>
      </c>
      <c r="D8" s="7">
        <v>970.025</v>
      </c>
      <c r="E8" s="7">
        <v>477.844827586207</v>
      </c>
    </row>
    <row r="9" ht="25.5" customHeight="1" spans="1:5">
      <c r="A9" s="4" t="s">
        <v>137</v>
      </c>
      <c r="B9" s="4" t="s">
        <v>13</v>
      </c>
      <c r="C9" s="7">
        <v>1.544874</v>
      </c>
      <c r="D9" s="7">
        <v>828.0932</v>
      </c>
      <c r="E9" s="7">
        <v>536.026368493482</v>
      </c>
    </row>
    <row r="10" ht="25.5" customHeight="1" spans="1:5">
      <c r="A10" s="4" t="s">
        <v>137</v>
      </c>
      <c r="B10" s="4" t="s">
        <v>46</v>
      </c>
      <c r="C10" s="7">
        <v>1.36175</v>
      </c>
      <c r="D10" s="7">
        <v>633.2474</v>
      </c>
      <c r="E10" s="7">
        <v>465.024710850009</v>
      </c>
    </row>
    <row r="11" ht="25.5" customHeight="1" spans="1:5">
      <c r="A11" s="4" t="s">
        <v>137</v>
      </c>
      <c r="B11" s="4" t="s">
        <v>22</v>
      </c>
      <c r="C11" s="7">
        <v>1.1</v>
      </c>
      <c r="D11" s="7">
        <v>561</v>
      </c>
      <c r="E11" s="7">
        <v>510</v>
      </c>
    </row>
    <row r="12" ht="25.5" customHeight="1" spans="1:5">
      <c r="A12" s="4" t="s">
        <v>137</v>
      </c>
      <c r="B12" s="4" t="s">
        <v>10</v>
      </c>
      <c r="C12" s="7">
        <v>0.4</v>
      </c>
      <c r="D12" s="7">
        <v>160.72</v>
      </c>
      <c r="E12" s="7">
        <v>401.8</v>
      </c>
    </row>
    <row r="13" ht="25.5" customHeight="1" spans="1:5">
      <c r="A13" s="4" t="s">
        <v>137</v>
      </c>
      <c r="B13" s="4" t="s">
        <v>20</v>
      </c>
      <c r="C13" s="7">
        <v>0.23</v>
      </c>
      <c r="D13" s="7">
        <v>117</v>
      </c>
      <c r="E13" s="7">
        <v>508.695652173913</v>
      </c>
    </row>
    <row r="14" ht="25.5" customHeight="1" spans="1:5">
      <c r="A14" s="4" t="s">
        <v>137</v>
      </c>
      <c r="B14" s="4" t="s">
        <v>49</v>
      </c>
      <c r="C14" s="7">
        <v>0.16</v>
      </c>
      <c r="D14" s="7">
        <v>77.2258</v>
      </c>
      <c r="E14" s="7">
        <v>482.66125</v>
      </c>
    </row>
    <row r="15" ht="25.5" customHeight="1" spans="1:5">
      <c r="A15" s="4" t="s">
        <v>137</v>
      </c>
      <c r="B15" s="4" t="s">
        <v>16</v>
      </c>
      <c r="C15" s="7">
        <v>0.1106</v>
      </c>
      <c r="D15" s="7">
        <v>64.0738</v>
      </c>
      <c r="E15" s="7">
        <v>579.329113924051</v>
      </c>
    </row>
    <row r="16" ht="25.5" customHeight="1" spans="1:5">
      <c r="A16" s="4" t="s">
        <v>137</v>
      </c>
      <c r="B16" s="4" t="s">
        <v>28</v>
      </c>
      <c r="C16" s="7">
        <v>0.04695</v>
      </c>
      <c r="D16" s="7">
        <v>23.9281</v>
      </c>
      <c r="E16" s="7">
        <v>509.650692225772</v>
      </c>
    </row>
    <row r="17" ht="25.5" customHeight="1" spans="1:5">
      <c r="A17" s="4" t="s">
        <v>137</v>
      </c>
      <c r="B17" s="4" t="s">
        <v>23</v>
      </c>
      <c r="C17" s="7">
        <v>0.04</v>
      </c>
      <c r="D17" s="7">
        <v>21.3471</v>
      </c>
      <c r="E17" s="7">
        <v>533.6775</v>
      </c>
    </row>
    <row r="18" ht="25.5" customHeight="1" spans="1:5">
      <c r="A18" s="4" t="s">
        <v>137</v>
      </c>
      <c r="B18" s="4" t="s">
        <v>45</v>
      </c>
      <c r="C18" s="7">
        <v>0.01</v>
      </c>
      <c r="D18" s="7">
        <v>5.3</v>
      </c>
      <c r="E18" s="7">
        <v>530</v>
      </c>
    </row>
  </sheetData>
  <mergeCells count="1">
    <mergeCell ref="A1:E1"/>
  </mergeCells>
  <conditionalFormatting sqref="B18">
    <cfRule type="duplicateValues" dxfId="0" priority="1"/>
  </conditionalFormatting>
  <conditionalFormatting sqref="B4:B17">
    <cfRule type="duplicateValues" dxfId="0" priority="3"/>
  </conditionalFormatting>
  <conditionalFormatting sqref="B20:B1048576">
    <cfRule type="duplicateValues" dxfId="0" priority="11"/>
  </conditionalFormatting>
  <conditionalFormatting sqref="B19 B1:B3">
    <cfRule type="duplicateValues" dxfId="0" priority="2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DAP分国别</vt:lpstr>
      <vt:lpstr>MAP分国别</vt:lpstr>
      <vt:lpstr>NP分国别</vt:lpstr>
      <vt:lpstr>NPK分国别</vt:lpstr>
      <vt:lpstr>TSP分国别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lkc</dc:creator>
  <cp:lastModifiedBy>祁方</cp:lastModifiedBy>
  <dcterms:created xsi:type="dcterms:W3CDTF">2015-06-05T18:17:00Z</dcterms:created>
  <dcterms:modified xsi:type="dcterms:W3CDTF">2025-12-30T02:41:11Z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040B29ED51C041079895CE4CA0D3411B_13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